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defaultThemeVersion="124226"/>
  <bookViews>
    <workbookView xWindow="23865" yWindow="-15" windowWidth="20580" windowHeight="9690" tabRatio="809"/>
  </bookViews>
  <sheets>
    <sheet name="Cover Page" sheetId="59" r:id="rId1"/>
    <sheet name="Table of Contents" sheetId="2" r:id="rId2"/>
    <sheet name="Notes to Readers" sheetId="3" r:id="rId3"/>
    <sheet name="T1-Financial Highlights" sheetId="37" r:id="rId4"/>
    <sheet name="T2-Income Statements" sheetId="39" r:id="rId5"/>
    <sheet name="T3-NII" sheetId="40" r:id="rId6"/>
    <sheet name="T4-Derecognition" sheetId="46" r:id="rId7"/>
    <sheet name="T5-Non-interest exp" sheetId="41" r:id="rId8"/>
    <sheet name="T6-Balance Sheet" sheetId="38" r:id="rId9"/>
    <sheet name="T7-Average BS" sheetId="43" r:id="rId10"/>
    <sheet name="T8-MUM" sheetId="15" r:id="rId11"/>
    <sheet name="T9-Mortgage originations" sheetId="45" r:id="rId12"/>
    <sheet name="T10-Deposits" sheetId="47" r:id="rId13"/>
    <sheet name="T11-Credit Metrics" sheetId="48" r:id="rId14"/>
    <sheet name="T12-Allowance continuity" sheetId="49" r:id="rId15"/>
    <sheet name="T13-Mort by property type" sheetId="4" r:id="rId16"/>
    <sheet name="T14-Mort by interest rate" sheetId="5" r:id="rId17"/>
    <sheet name="T15-Mort by Province" sheetId="6" r:id="rId18"/>
    <sheet name="T16-Resid mort by location" sheetId="51" r:id="rId19"/>
    <sheet name="T17-Residential mort by amort" sheetId="20" r:id="rId20"/>
    <sheet name="T18-LTV of new origination" sheetId="16" r:id="rId21"/>
    <sheet name="T19-LTV of existing" sheetId="17" r:id="rId22"/>
    <sheet name="T20-AB&amp;SK Exposure" sheetId="19" r:id="rId23"/>
    <sheet name="T21-Mod Capital Disclosure Temp" sheetId="11" r:id="rId24"/>
    <sheet name="T22 - Leverage Ratio" sheetId="21" r:id="rId25"/>
    <sheet name="Non-GAAP" sheetId="54" r:id="rId26"/>
    <sheet name="Additional GAAP" sheetId="55" r:id="rId27"/>
    <sheet name="Acronyms" sheetId="56" r:id="rId28"/>
  </sheets>
  <definedNames>
    <definedName name="_xlnm.Print_Area" localSheetId="27">Acronyms!$A$1:$N$43</definedName>
    <definedName name="_xlnm.Print_Area" localSheetId="26">'Additional GAAP'!$A$1:$B$12</definedName>
    <definedName name="_xlnm.Print_Area" localSheetId="0">'Cover Page'!$B$5:$M$74</definedName>
    <definedName name="_xlnm.Print_Area" localSheetId="25">'Non-GAAP'!$A$1:$B$80</definedName>
    <definedName name="_xlnm.Print_Area" localSheetId="2">'Notes to Readers'!$B$1:$D$31</definedName>
    <definedName name="_xlnm.Print_Area" localSheetId="12">'T10-Deposits'!$B$1:$S$17</definedName>
    <definedName name="_xlnm.Print_Area" localSheetId="15">'T13-Mort by property type'!$B$1:$S$50</definedName>
    <definedName name="_xlnm.Print_Area" localSheetId="16">'T14-Mort by interest rate'!$B$1:$K$16</definedName>
    <definedName name="_xlnm.Print_Area" localSheetId="17">'T15-Mort by Province'!$B$1:$AA$58</definedName>
    <definedName name="_xlnm.Print_Area" localSheetId="18">'T16-Resid mort by location'!$B$1:$O$50</definedName>
    <definedName name="_xlnm.Print_Area" localSheetId="19">'T17-Residential mort by amort'!$A$1:$U$48</definedName>
    <definedName name="_xlnm.Print_Area" localSheetId="20">'T18-LTV of new origination'!$B$1:$T$25</definedName>
    <definedName name="_xlnm.Print_Area" localSheetId="21">'T19-LTV of existing'!$B$1:$AA$34</definedName>
    <definedName name="_xlnm.Print_Area" localSheetId="3">'T1-Financial Highlights'!$A$1:$W$68</definedName>
    <definedName name="_xlnm.Print_Area" localSheetId="22">'T20-AB&amp;SK Exposure'!$A$1:$X$66</definedName>
    <definedName name="_xlnm.Print_Area" localSheetId="23">'T21-Mod Capital Disclosure Temp'!$B$1:$AK$67</definedName>
    <definedName name="_xlnm.Print_Area" localSheetId="24">'T22 - Leverage Ratio'!$B$1:$P$45</definedName>
    <definedName name="_xlnm.Print_Area" localSheetId="6">'T4-Derecognition'!$A$1:$W$25</definedName>
    <definedName name="_xlnm.Print_Area" localSheetId="10">'T8-MUM'!$B$2:$S$32</definedName>
    <definedName name="_xlnm.Print_Area" localSheetId="11">'T9-Mortgage originations'!$B$1:$W$21</definedName>
    <definedName name="_xlnm.Print_Area" localSheetId="1">'Table of Contents'!$A$1:$G$35</definedName>
    <definedName name="_xlnm.Print_Titles" localSheetId="25">'Non-GAAP'!$1:$7</definedName>
    <definedName name="_xlnm.Print_Titles" localSheetId="22">'T20-AB&amp;SK Exposure'!$1:$5</definedName>
    <definedName name="_xlnm.Print_Titles" localSheetId="23">'T21-Mod Capital Disclosure Temp'!$B:$C</definedName>
    <definedName name="rngCubeAdd" localSheetId="27">#REF!</definedName>
    <definedName name="rngCubeAdd" localSheetId="0">#REF!</definedName>
    <definedName name="rngCubeAdd" localSheetId="12">#REF!</definedName>
    <definedName name="rngCubeAdd" localSheetId="18">#REF!</definedName>
    <definedName name="rngCubeAdd" localSheetId="11">#REF!</definedName>
    <definedName name="rngCubeAdd">#REF!</definedName>
    <definedName name="rngMDX1" localSheetId="27">#REF!</definedName>
    <definedName name="rngMDX1" localSheetId="0">#REF!</definedName>
    <definedName name="rngMDX1" localSheetId="12">#REF!</definedName>
    <definedName name="rngMDX1" localSheetId="18">#REF!</definedName>
    <definedName name="rngMDX1" localSheetId="11">#REF!</definedName>
    <definedName name="rngMDX1">#REF!</definedName>
    <definedName name="rngMDX2" localSheetId="27">#REF!</definedName>
    <definedName name="rngMDX2" localSheetId="0">#REF!</definedName>
    <definedName name="rngMDX2" localSheetId="12">#REF!</definedName>
    <definedName name="rngMDX2" localSheetId="18">#REF!</definedName>
    <definedName name="rngMDX2" localSheetId="11">#REF!</definedName>
    <definedName name="rngMDX2">#REF!</definedName>
    <definedName name="Z_37C6DA02_29F6_4A78_BC73_20D2EFCDA9D0_.wvu.PrintArea" localSheetId="0" hidden="1">'Cover Page'!$B$1:$P$37</definedName>
    <definedName name="Z_37C6DA02_29F6_4A78_BC73_20D2EFCDA9D0_.wvu.PrintArea" localSheetId="2" hidden="1">'Notes to Readers'!$B$1:$B$15</definedName>
    <definedName name="Z_37C6DA02_29F6_4A78_BC73_20D2EFCDA9D0_.wvu.PrintArea" localSheetId="12" hidden="1">'T10-Deposits'!$B$1:$L$15</definedName>
    <definedName name="Z_37C6DA02_29F6_4A78_BC73_20D2EFCDA9D0_.wvu.PrintArea" localSheetId="15" hidden="1">'T13-Mort by property type'!$B$1:$L$21</definedName>
    <definedName name="Z_37C6DA02_29F6_4A78_BC73_20D2EFCDA9D0_.wvu.PrintArea" localSheetId="16" hidden="1">'T14-Mort by interest rate'!$B$1:$G$13</definedName>
    <definedName name="Z_37C6DA02_29F6_4A78_BC73_20D2EFCDA9D0_.wvu.PrintArea" localSheetId="17" hidden="1">'T15-Mort by Province'!$B$1:$L$57</definedName>
    <definedName name="Z_37C6DA02_29F6_4A78_BC73_20D2EFCDA9D0_.wvu.PrintArea" localSheetId="18" hidden="1">'T16-Resid mort by location'!$B$1:$I$19</definedName>
    <definedName name="Z_37C6DA02_29F6_4A78_BC73_20D2EFCDA9D0_.wvu.PrintArea" localSheetId="19" hidden="1">'T17-Residential mort by amort'!$B$1:$H$17</definedName>
    <definedName name="Z_37C6DA02_29F6_4A78_BC73_20D2EFCDA9D0_.wvu.PrintArea" localSheetId="20" hidden="1">'T18-LTV of new origination'!$B$1:$T$19</definedName>
    <definedName name="Z_37C6DA02_29F6_4A78_BC73_20D2EFCDA9D0_.wvu.PrintArea" localSheetId="21" hidden="1">'T19-LTV of existing'!$B$1:$X$17</definedName>
    <definedName name="Z_37C6DA02_29F6_4A78_BC73_20D2EFCDA9D0_.wvu.PrintArea" localSheetId="22" hidden="1">'T20-AB&amp;SK Exposure'!$B$1:$U$19</definedName>
    <definedName name="Z_37C6DA02_29F6_4A78_BC73_20D2EFCDA9D0_.wvu.PrintArea" localSheetId="10" hidden="1">'T8-MUM'!$B$2:$L$21</definedName>
    <definedName name="Z_37C6DA02_29F6_4A78_BC73_20D2EFCDA9D0_.wvu.PrintArea" localSheetId="11" hidden="1">'T9-Mortgage originations'!$B$1:$L$19</definedName>
    <definedName name="Z_37C6DA02_29F6_4A78_BC73_20D2EFCDA9D0_.wvu.PrintArea" localSheetId="1" hidden="1">'Table of Contents'!$B$1:$D$40</definedName>
  </definedNames>
  <calcPr calcId="145621"/>
  <customWorkbookViews>
    <customWorkbookView name="cc - Personal View" guid="{37C6DA02-29F6-4A78-BC73-20D2EFCDA9D0}" mergeInterval="0" personalView="1" maximized="1" windowWidth="1280" windowHeight="795" tabRatio="747" activeSheetId="3"/>
  </customWorkbookViews>
</workbook>
</file>

<file path=xl/calcChain.xml><?xml version="1.0" encoding="utf-8"?>
<calcChain xmlns="http://schemas.openxmlformats.org/spreadsheetml/2006/main">
  <c r="D13" i="2" l="1"/>
  <c r="D16" i="2"/>
  <c r="D17" i="2"/>
  <c r="D18" i="2"/>
  <c r="D19" i="2"/>
  <c r="D22" i="2"/>
  <c r="D23" i="2"/>
  <c r="D24" i="2"/>
  <c r="D25" i="2"/>
  <c r="D26" i="2"/>
  <c r="D29" i="2"/>
  <c r="D30" i="2"/>
  <c r="G11" i="2"/>
  <c r="G12" i="2"/>
  <c r="G13" i="2"/>
  <c r="G14" i="2"/>
  <c r="G15" i="2"/>
  <c r="G16" i="2"/>
  <c r="G17" i="2"/>
  <c r="G18" i="2"/>
  <c r="G21" i="2"/>
  <c r="G22" i="2"/>
  <c r="G24" i="2"/>
  <c r="G26" i="2"/>
  <c r="G28" i="2"/>
  <c r="O35" i="15"/>
  <c r="Q35" i="15"/>
  <c r="I35" i="15"/>
  <c r="K35" i="15"/>
  <c r="S35" i="15"/>
  <c r="M35" i="15"/>
  <c r="E35" i="15"/>
  <c r="G35" i="15"/>
</calcChain>
</file>

<file path=xl/sharedStrings.xml><?xml version="1.0" encoding="utf-8"?>
<sst xmlns="http://schemas.openxmlformats.org/spreadsheetml/2006/main" count="3633" uniqueCount="510">
  <si>
    <t>($ THOUSANDS)</t>
  </si>
  <si>
    <t>$</t>
  </si>
  <si>
    <t>Table of Contents</t>
  </si>
  <si>
    <t>Notes to Readers</t>
  </si>
  <si>
    <t>Fixed rate mortgages</t>
  </si>
  <si>
    <t>Floating rate mortgages without interest rate floors</t>
  </si>
  <si>
    <t xml:space="preserve">Total </t>
  </si>
  <si>
    <t>Total</t>
  </si>
  <si>
    <t>%</t>
  </si>
  <si>
    <t>Ontario</t>
  </si>
  <si>
    <t>Alberta</t>
  </si>
  <si>
    <t>Quebec</t>
  </si>
  <si>
    <t>British Columbia</t>
  </si>
  <si>
    <t>Other Provinces</t>
  </si>
  <si>
    <t>&lt;5</t>
  </si>
  <si>
    <t>years</t>
  </si>
  <si>
    <t>&gt;=35</t>
  </si>
  <si>
    <t>Total residential</t>
  </si>
  <si>
    <t>mortgages</t>
  </si>
  <si>
    <t>Insured</t>
  </si>
  <si>
    <t>Uninsured</t>
  </si>
  <si>
    <t>Downtown Toronto</t>
  </si>
  <si>
    <t>Manitoba</t>
  </si>
  <si>
    <r>
      <t>condominiums</t>
    </r>
    <r>
      <rPr>
        <vertAlign val="superscript"/>
        <sz val="8"/>
        <color theme="1"/>
        <rFont val="Calibri"/>
        <family val="2"/>
        <scheme val="minor"/>
      </rPr>
      <t>(3)</t>
    </r>
  </si>
  <si>
    <t>5 - &lt;10</t>
  </si>
  <si>
    <t>10 - &lt;15</t>
  </si>
  <si>
    <t>15 - &lt;20</t>
  </si>
  <si>
    <t>20 - &lt;25</t>
  </si>
  <si>
    <t>25 - &lt;30</t>
  </si>
  <si>
    <t>30 - &lt;35</t>
  </si>
  <si>
    <t>Total Canada</t>
  </si>
  <si>
    <t>Single family dwelling</t>
  </si>
  <si>
    <t>Mixed-use property</t>
  </si>
  <si>
    <t>Multi-unit residential</t>
  </si>
  <si>
    <t>Commercial</t>
  </si>
  <si>
    <t>Construction</t>
  </si>
  <si>
    <t>Mortgage principal – Core Lending</t>
  </si>
  <si>
    <t>Mortgage principal – Securitization Financing</t>
  </si>
  <si>
    <t>Total mortgage principal outstanding</t>
  </si>
  <si>
    <t>All-in</t>
  </si>
  <si>
    <t>Transitional</t>
  </si>
  <si>
    <t>Common Equity Tier 1 capital: instruments and reserves</t>
  </si>
  <si>
    <t>Directly issued qualifying common share capital  (and equivalent for non-joint stock  companies) plus related stock surplus</t>
  </si>
  <si>
    <t>Retained earnings</t>
  </si>
  <si>
    <t>Accumulated other comprehensive income (and other reserves)</t>
  </si>
  <si>
    <t>Directly issued capital subject to phase out from CET1 (only applicable to non-joint stock companies)</t>
  </si>
  <si>
    <t>Common share capital issued by subsidiaries and held by third parties (amount allowed in group CET1)</t>
  </si>
  <si>
    <t>Common Equity Tier 1 capital before regulatory adjustments</t>
  </si>
  <si>
    <t>Common Equity Tier 1 capital: regulatory adjustments</t>
  </si>
  <si>
    <t xml:space="preserve">Total regulatory adjustments to Common Equity Tier 1 </t>
  </si>
  <si>
    <t>Common Equity Tier 1 capital (CET1)</t>
  </si>
  <si>
    <t>Additional Tier 1 capital : instruments</t>
  </si>
  <si>
    <t>Directly issued qualifying Additional Tier 1 instruments plus related stock surplus</t>
  </si>
  <si>
    <t xml:space="preserve">          of which: classified as equity under applicable accounting standards</t>
  </si>
  <si>
    <t xml:space="preserve">          of which: classified as liabilities under applicable accounting standards</t>
  </si>
  <si>
    <t>Directly issued capital instruments subject to phase out from Additional Tier 1</t>
  </si>
  <si>
    <t>Additional Tier 1 instruments (and CET1 instruments not included in row 5) issued by subsidiaries and held by third parties (amount allowed in group AT1)</t>
  </si>
  <si>
    <t xml:space="preserve">         of which: instruments issued by subsidiaries subject to phase out</t>
  </si>
  <si>
    <t>Additional Tier 1 capital before regulatory adjustments</t>
  </si>
  <si>
    <t>Additional Tier 1 capital : regulatory adjustments</t>
  </si>
  <si>
    <t>Total regulatory adjustments to  Additional Tier 1 capital</t>
  </si>
  <si>
    <t>Additional Tier 1 capital (AT1)</t>
  </si>
  <si>
    <t>Tier 1 capital (T1 = CET1 + AT1)</t>
  </si>
  <si>
    <t>Tier 2 capital: instruments and allowances</t>
  </si>
  <si>
    <t>Directly issued qualifying Tier 2 instruments plus related stock surplus</t>
  </si>
  <si>
    <t>Directly issued capital instruments subject to phase out from Tier 2</t>
  </si>
  <si>
    <t>Tier 2 instruments (and CET1 and AT1 instruments not included in row 5 or 34) issued by subsidiaries and held by third parties (amount allowed in group Tier 2)</t>
  </si>
  <si>
    <t xml:space="preserve">       of which: instruments issued by subsidiaries subject to phase out</t>
  </si>
  <si>
    <t>Collective allowances</t>
  </si>
  <si>
    <t>Tier 2 capital before regulatory adjustments</t>
  </si>
  <si>
    <t>Tier 2 capital: regulatory adjustments</t>
  </si>
  <si>
    <t>Total regulatory adjustments to Tier 2 capital</t>
  </si>
  <si>
    <t>Tier 2 capital (T2)</t>
  </si>
  <si>
    <t>Total capital(TC = T1 +T2)</t>
  </si>
  <si>
    <t>Total risk-weighted assets</t>
  </si>
  <si>
    <t>Capital ratios</t>
  </si>
  <si>
    <t>Common Equity Tier 1 (as a percentage of risk-weighted assets)</t>
  </si>
  <si>
    <t>Tier 1 (as a percentage of risk-weighted assets)</t>
  </si>
  <si>
    <t>Total capital (as a percentage of risk-weighted assets)</t>
  </si>
  <si>
    <t>OSFI all-in target</t>
  </si>
  <si>
    <t>Common Equity Tier 1 capital all-in target ratio</t>
  </si>
  <si>
    <t>Tier 1 capital all-in target ratio</t>
  </si>
  <si>
    <t>Total capital all-in target ratio</t>
  </si>
  <si>
    <t>Current cap on CET1 instruments subject to phase out arrangements</t>
  </si>
  <si>
    <t>N/A</t>
  </si>
  <si>
    <t>Amounts excluded from CET1 due to cap (excess over cap after redemptions and maturities)</t>
  </si>
  <si>
    <t>Current cap on AT1 instruments subject to phase out arrangements</t>
  </si>
  <si>
    <t>Amounts excluded from AT1 due to cap (excess over cap after redemptions and maturities)</t>
  </si>
  <si>
    <t>Current cap on T2 instruments subject to phase out arrangements</t>
  </si>
  <si>
    <t>Amounts excluded from T2 due to cap (excess over cap after redemptions and maturities)</t>
  </si>
  <si>
    <t xml:space="preserve"> </t>
  </si>
  <si>
    <t>Total Core Lending</t>
  </si>
  <si>
    <t>Total on-balance sheet mortgage principal</t>
  </si>
  <si>
    <t>Total Securitization Financing</t>
  </si>
  <si>
    <t>Total derecognized mortgage principal</t>
  </si>
  <si>
    <t>Total mortgage principal</t>
  </si>
  <si>
    <t>Total residential mortgages</t>
  </si>
  <si>
    <t>Residential</t>
  </si>
  <si>
    <t>Regina</t>
  </si>
  <si>
    <t>Saskatoon</t>
  </si>
  <si>
    <t>Other provinces</t>
  </si>
  <si>
    <t>Total Mortgage Principal</t>
  </si>
  <si>
    <r>
      <t>Insured</t>
    </r>
    <r>
      <rPr>
        <b/>
        <vertAlign val="superscript"/>
        <sz val="8"/>
        <rFont val="Calibri"/>
        <family val="2"/>
        <scheme val="minor"/>
      </rPr>
      <t>(1)</t>
    </r>
  </si>
  <si>
    <r>
      <t>Commercial</t>
    </r>
    <r>
      <rPr>
        <b/>
        <vertAlign val="superscript"/>
        <sz val="8"/>
        <rFont val="Calibri"/>
        <family val="2"/>
        <scheme val="minor"/>
      </rPr>
      <t>(2)</t>
    </r>
  </si>
  <si>
    <t>Included in Saskatchewan:</t>
  </si>
  <si>
    <t>Saskatchewan</t>
  </si>
  <si>
    <t>Included in Alberta:</t>
  </si>
  <si>
    <r>
      <t>Residential</t>
    </r>
    <r>
      <rPr>
        <b/>
        <vertAlign val="superscript"/>
        <sz val="8"/>
        <rFont val="Calibri"/>
        <family val="2"/>
        <scheme val="minor"/>
      </rPr>
      <t>(3)</t>
    </r>
  </si>
  <si>
    <r>
      <t>Commercial</t>
    </r>
    <r>
      <rPr>
        <b/>
        <vertAlign val="superscript"/>
        <sz val="8"/>
        <rFont val="Calibri"/>
        <family val="2"/>
        <scheme val="minor"/>
      </rPr>
      <t>(4)</t>
    </r>
  </si>
  <si>
    <t>Greater Edmonton</t>
  </si>
  <si>
    <t>Greater Calgary</t>
  </si>
  <si>
    <r>
      <t>Floating rate mortgages with interest rate floors</t>
    </r>
    <r>
      <rPr>
        <vertAlign val="superscript"/>
        <sz val="8"/>
        <rFont val="Calibri"/>
        <family val="2"/>
        <scheme val="minor"/>
      </rPr>
      <t>(1)</t>
    </r>
  </si>
  <si>
    <r>
      <t>HELOC</t>
    </r>
    <r>
      <rPr>
        <b/>
        <vertAlign val="superscript"/>
        <sz val="8"/>
        <rFont val="Calibri"/>
        <family val="2"/>
        <scheme val="minor"/>
      </rPr>
      <t>(2)</t>
    </r>
  </si>
  <si>
    <r>
      <t>HELOC</t>
    </r>
    <r>
      <rPr>
        <vertAlign val="superscript"/>
        <sz val="8"/>
        <rFont val="Calibri"/>
        <family val="2"/>
        <scheme val="minor"/>
      </rPr>
      <t>(2)</t>
    </r>
  </si>
  <si>
    <t>On-balance sheet exposure</t>
  </si>
  <si>
    <t>On-balance sheet items (excluding derivatives, SFTs and grandfathered securitization exposures but including collateral)</t>
  </si>
  <si>
    <t>(Asset amounts deducted in determining Basel III “all-in” Tier 1 capital)</t>
  </si>
  <si>
    <r>
      <rPr>
        <b/>
        <sz val="8"/>
        <color theme="1"/>
        <rFont val="Calibri"/>
        <family val="2"/>
        <scheme val="minor"/>
      </rPr>
      <t>Total on-balance sheet exposures</t>
    </r>
    <r>
      <rPr>
        <sz val="8"/>
        <color theme="1"/>
        <rFont val="Calibri"/>
        <family val="2"/>
        <scheme val="minor"/>
      </rPr>
      <t xml:space="preserve"> (excluding derivatives and SFTs) (sum of lines 1 and 2)</t>
    </r>
  </si>
  <si>
    <t>Derivative exposures</t>
  </si>
  <si>
    <t xml:space="preserve">Replacement cost associated with all derivative transactions (i.e. net of eligible cash variation margin) </t>
  </si>
  <si>
    <t xml:space="preserve"> Add-on amounts for PFE associated with all derivative transactions</t>
  </si>
  <si>
    <t>Gross up for derivatives collateral provided where deducted from the balance sheet assets pursuant to the operative accounting framework</t>
  </si>
  <si>
    <t>(Deductions of receivables assets for cash variation margin provided in derivative transactions)</t>
  </si>
  <si>
    <t>(Exempted CCP-leg of client cleared trade exposures)</t>
  </si>
  <si>
    <t>Adjusted effective notional amount of written credit derivatives</t>
  </si>
  <si>
    <t>(Adjusted effective notional offsets and add-on deductions for written credit derivatives)</t>
  </si>
  <si>
    <t>Total derivative exposures (sum of lines 4 to 10)</t>
  </si>
  <si>
    <t>Gross SFT assets recognised for accounting purposes (with no recognition of netting), after adjusting for sale accounting transactions</t>
  </si>
  <si>
    <t>(Netted amounts of cash payables and cash receivables of gross SFT assets)</t>
  </si>
  <si>
    <t>Counterparty credit risk (CCR) exposure for SFTs</t>
  </si>
  <si>
    <t>Agent transaction exposures</t>
  </si>
  <si>
    <t>Total securities financing transaction exposures (sum of lines 12 to 15)</t>
  </si>
  <si>
    <t>Other off-balance sheet exposures</t>
  </si>
  <si>
    <t>Off-balance sheet exposure at gross notional amount</t>
  </si>
  <si>
    <t>(Adjustments for conversion to credit equivalent amounts)</t>
  </si>
  <si>
    <t>Off-balance sheet items (sum of lines 17 and 18)</t>
  </si>
  <si>
    <t>Capital and Total Exposure</t>
  </si>
  <si>
    <t>Tier 1 capital</t>
  </si>
  <si>
    <t>Total Exposures (sum of lines 3, 11, 16 and 19)</t>
  </si>
  <si>
    <t xml:space="preserve"> Leverage Ratios</t>
  </si>
  <si>
    <t>Core Lending</t>
  </si>
  <si>
    <t>Securitization Financing</t>
  </si>
  <si>
    <t>HELOC</t>
  </si>
  <si>
    <t>2015</t>
  </si>
  <si>
    <t>2014</t>
  </si>
  <si>
    <t>Control check</t>
  </si>
  <si>
    <t>Amount</t>
  </si>
  <si>
    <t>Other</t>
  </si>
  <si>
    <t>Q3 2014</t>
  </si>
  <si>
    <t>Q4 2014</t>
  </si>
  <si>
    <t>Q1 2015</t>
  </si>
  <si>
    <t>Q2 2015</t>
  </si>
  <si>
    <r>
      <t>condominiums</t>
    </r>
    <r>
      <rPr>
        <vertAlign val="superscript"/>
        <sz val="8"/>
        <rFont val="Calibri"/>
        <family val="2"/>
        <scheme val="minor"/>
      </rPr>
      <t>(4)</t>
    </r>
  </si>
  <si>
    <t>Total mortgage principal - Core Lending</t>
  </si>
  <si>
    <t>Total mortgage principal - Securitization Financing</t>
  </si>
  <si>
    <t>Q3 2015</t>
  </si>
  <si>
    <r>
      <t>Insured</t>
    </r>
    <r>
      <rPr>
        <b/>
        <vertAlign val="superscript"/>
        <sz val="8"/>
        <rFont val="Calibri"/>
        <family val="2"/>
        <scheme val="minor"/>
      </rPr>
      <t>(2)</t>
    </r>
  </si>
  <si>
    <r>
      <t>Uninsured</t>
    </r>
    <r>
      <rPr>
        <b/>
        <vertAlign val="superscript"/>
        <sz val="8"/>
        <rFont val="Calibri"/>
        <family val="2"/>
        <scheme val="minor"/>
      </rPr>
      <t>(2)</t>
    </r>
  </si>
  <si>
    <r>
      <t>Insured</t>
    </r>
    <r>
      <rPr>
        <vertAlign val="superscript"/>
        <sz val="8"/>
        <rFont val="Calibri"/>
        <family val="2"/>
        <scheme val="minor"/>
      </rPr>
      <t>(2)</t>
    </r>
  </si>
  <si>
    <r>
      <t>Uninsured</t>
    </r>
    <r>
      <rPr>
        <vertAlign val="superscript"/>
        <sz val="8"/>
        <rFont val="Calibri"/>
        <family val="2"/>
        <scheme val="minor"/>
      </rPr>
      <t>(2)</t>
    </r>
  </si>
  <si>
    <r>
      <t>Total</t>
    </r>
    <r>
      <rPr>
        <b/>
        <vertAlign val="superscript"/>
        <sz val="8"/>
        <rFont val="Calibri"/>
        <family val="2"/>
        <scheme val="minor"/>
      </rPr>
      <t>(2)</t>
    </r>
  </si>
  <si>
    <r>
      <t>Total</t>
    </r>
    <r>
      <rPr>
        <vertAlign val="superscript"/>
        <sz val="8"/>
        <rFont val="Calibri"/>
        <family val="2"/>
        <scheme val="minor"/>
      </rPr>
      <t>(2)</t>
    </r>
  </si>
  <si>
    <t>Q3</t>
  </si>
  <si>
    <t>Q4 2015</t>
  </si>
  <si>
    <t>RESULTS OF OPERATIONS</t>
  </si>
  <si>
    <t>Net income</t>
  </si>
  <si>
    <t>Net income available to common shareholders</t>
  </si>
  <si>
    <t>EPS – basic</t>
  </si>
  <si>
    <t>EPS – diluted</t>
  </si>
  <si>
    <t>Net interest income</t>
  </si>
  <si>
    <t>BALANCE SHEET</t>
  </si>
  <si>
    <t>Liquid assets</t>
  </si>
  <si>
    <t>Total assets</t>
  </si>
  <si>
    <t>Mortgages receivable</t>
  </si>
  <si>
    <t>Shareholders' equity</t>
  </si>
  <si>
    <t>CREDIT QUALITY</t>
  </si>
  <si>
    <t>Allowance for credit losses as a % of total mortgage assets</t>
  </si>
  <si>
    <t>Shares outstanding</t>
  </si>
  <si>
    <t>Share price – close</t>
  </si>
  <si>
    <t>Market capitalization</t>
  </si>
  <si>
    <t>Dividends declared per:</t>
  </si>
  <si>
    <t xml:space="preserve">     Common share</t>
  </si>
  <si>
    <t>Common shares outstanding</t>
  </si>
  <si>
    <t xml:space="preserve">     Weighted average basic</t>
  </si>
  <si>
    <t xml:space="preserve">     Weighted average diluted</t>
  </si>
  <si>
    <t>SHARE CAPITAL</t>
  </si>
  <si>
    <t>Table 1: Financial highlights</t>
  </si>
  <si>
    <t>2016</t>
  </si>
  <si>
    <t>Q1</t>
  </si>
  <si>
    <t>Q2</t>
  </si>
  <si>
    <t>Q4</t>
  </si>
  <si>
    <t xml:space="preserve">  </t>
  </si>
  <si>
    <r>
      <t xml:space="preserve"> </t>
    </r>
    <r>
      <rPr>
        <sz val="8"/>
        <color rgb="FF0000FF"/>
        <rFont val="Calibri"/>
        <family val="2"/>
      </rPr>
      <t xml:space="preserve"> </t>
    </r>
  </si>
  <si>
    <r>
      <t>Assets</t>
    </r>
    <r>
      <rPr>
        <i/>
        <sz val="8"/>
        <color rgb="FF000000"/>
        <rFont val="Calibri"/>
        <family val="2"/>
      </rPr>
      <t xml:space="preserve"> </t>
    </r>
  </si>
  <si>
    <r>
      <t>Securities purchased under reverse repurchase agreements</t>
    </r>
    <r>
      <rPr>
        <i/>
        <sz val="8"/>
        <color rgb="FF000000"/>
        <rFont val="Calibri"/>
        <family val="2"/>
      </rPr>
      <t xml:space="preserve"> </t>
    </r>
  </si>
  <si>
    <r>
      <t xml:space="preserve"> </t>
    </r>
    <r>
      <rPr>
        <i/>
        <sz val="8"/>
        <color rgb="FF000000"/>
        <rFont val="Calibri"/>
        <family val="2"/>
      </rPr>
      <t xml:space="preserve"> </t>
    </r>
  </si>
  <si>
    <r>
      <t>Liabilities and Shareholders' Equity</t>
    </r>
    <r>
      <rPr>
        <i/>
        <sz val="8"/>
        <color rgb="FF000000"/>
        <rFont val="Calibri"/>
        <family val="2"/>
      </rPr>
      <t xml:space="preserve"> </t>
    </r>
  </si>
  <si>
    <r>
      <t>Liabilities:</t>
    </r>
    <r>
      <rPr>
        <i/>
        <sz val="8"/>
        <color rgb="FF000000"/>
        <rFont val="Calibri"/>
        <family val="2"/>
      </rPr>
      <t xml:space="preserve"> </t>
    </r>
  </si>
  <si>
    <t xml:space="preserve"> - </t>
  </si>
  <si>
    <r>
      <t>Shareholders' equity:</t>
    </r>
    <r>
      <rPr>
        <i/>
        <sz val="8"/>
        <color rgb="FF000000"/>
        <rFont val="Calibri"/>
        <family val="2"/>
      </rPr>
      <t xml:space="preserve"> </t>
    </r>
  </si>
  <si>
    <r>
      <t xml:space="preserve">   Retained earnings</t>
    </r>
    <r>
      <rPr>
        <i/>
        <sz val="8"/>
        <color rgb="FF000000"/>
        <rFont val="Calibri"/>
        <family val="2"/>
      </rPr>
      <t xml:space="preserve"> </t>
    </r>
  </si>
  <si>
    <r>
      <t xml:space="preserve">   Accumulated other comprehensive loss</t>
    </r>
    <r>
      <rPr>
        <i/>
        <sz val="8"/>
        <color rgb="FF000000"/>
        <rFont val="Calibri"/>
        <family val="2"/>
      </rPr>
      <t xml:space="preserve"> </t>
    </r>
  </si>
  <si>
    <t xml:space="preserve">($ THOUSANDS) </t>
  </si>
  <si>
    <r>
      <t>Cash and cash equivalents</t>
    </r>
    <r>
      <rPr>
        <i/>
        <sz val="8"/>
        <color rgb="FF000000"/>
        <rFont val="Calibri"/>
        <family val="2"/>
      </rPr>
      <t xml:space="preserve"> </t>
    </r>
  </si>
  <si>
    <r>
      <t>Restricted cash</t>
    </r>
    <r>
      <rPr>
        <i/>
        <sz val="8"/>
        <color rgb="FF000000"/>
        <rFont val="Calibri"/>
        <family val="2"/>
      </rPr>
      <t xml:space="preserve"> </t>
    </r>
  </si>
  <si>
    <r>
      <t xml:space="preserve">Investments </t>
    </r>
    <r>
      <rPr>
        <i/>
        <sz val="8"/>
        <color rgb="FF000000"/>
        <rFont val="Calibri"/>
        <family val="2"/>
      </rPr>
      <t xml:space="preserve"> </t>
    </r>
  </si>
  <si>
    <r>
      <t>Mortgages receivable – Core Lending</t>
    </r>
    <r>
      <rPr>
        <i/>
        <sz val="8"/>
        <color rgb="FF000000"/>
        <rFont val="Calibri"/>
        <family val="2"/>
      </rPr>
      <t xml:space="preserve">  </t>
    </r>
  </si>
  <si>
    <r>
      <t>Mortgages receivable – Securitization Financing</t>
    </r>
    <r>
      <rPr>
        <i/>
        <sz val="8"/>
        <color rgb="FF000000"/>
        <rFont val="Calibri"/>
        <family val="2"/>
      </rPr>
      <t xml:space="preserve">  </t>
    </r>
  </si>
  <si>
    <r>
      <t>Securitization retained interests</t>
    </r>
    <r>
      <rPr>
        <i/>
        <sz val="8"/>
        <color rgb="FF000000"/>
        <rFont val="Calibri"/>
        <family val="2"/>
      </rPr>
      <t xml:space="preserve">  </t>
    </r>
  </si>
  <si>
    <r>
      <t>Other assets</t>
    </r>
    <r>
      <rPr>
        <i/>
        <sz val="8"/>
        <color rgb="FF000000"/>
        <rFont val="Calibri"/>
        <family val="2"/>
      </rPr>
      <t xml:space="preserve">  </t>
    </r>
  </si>
  <si>
    <r>
      <t xml:space="preserve">   Deposits</t>
    </r>
    <r>
      <rPr>
        <i/>
        <sz val="8"/>
        <color rgb="FF000000"/>
        <rFont val="Calibri"/>
        <family val="2"/>
      </rPr>
      <t xml:space="preserve">  </t>
    </r>
  </si>
  <si>
    <r>
      <t xml:space="preserve">   Securitization liabilities</t>
    </r>
    <r>
      <rPr>
        <i/>
        <sz val="8"/>
        <color rgb="FF000000"/>
        <rFont val="Calibri"/>
        <family val="2"/>
      </rPr>
      <t xml:space="preserve">  </t>
    </r>
  </si>
  <si>
    <r>
      <t xml:space="preserve">   Obligations under repurchase agreements</t>
    </r>
    <r>
      <rPr>
        <i/>
        <sz val="8"/>
        <color rgb="FF000000"/>
        <rFont val="Calibri"/>
        <family val="2"/>
      </rPr>
      <t xml:space="preserve">  </t>
    </r>
  </si>
  <si>
    <r>
      <t xml:space="preserve">   Deferred tax liabilities</t>
    </r>
    <r>
      <rPr>
        <i/>
        <sz val="8"/>
        <color rgb="FF000000"/>
        <rFont val="Calibri"/>
        <family val="2"/>
      </rPr>
      <t xml:space="preserve"> </t>
    </r>
  </si>
  <si>
    <r>
      <t xml:space="preserve">   Other liabilities</t>
    </r>
    <r>
      <rPr>
        <i/>
        <sz val="8"/>
        <color rgb="FF000000"/>
        <rFont val="Calibri"/>
        <family val="2"/>
      </rPr>
      <t xml:space="preserve">  </t>
    </r>
  </si>
  <si>
    <r>
      <t xml:space="preserve">   Bank facilities</t>
    </r>
    <r>
      <rPr>
        <i/>
        <sz val="8"/>
        <color rgb="FF000000"/>
        <rFont val="Calibri"/>
        <family val="2"/>
      </rPr>
      <t xml:space="preserve">  </t>
    </r>
  </si>
  <si>
    <r>
      <t xml:space="preserve">   Debentures</t>
    </r>
    <r>
      <rPr>
        <i/>
        <sz val="8"/>
        <color rgb="FF000000"/>
        <rFont val="Calibri"/>
        <family val="2"/>
      </rPr>
      <t xml:space="preserve">  </t>
    </r>
  </si>
  <si>
    <r>
      <t xml:space="preserve">   Preferred shares</t>
    </r>
    <r>
      <rPr>
        <i/>
        <sz val="8"/>
        <color rgb="FF000000"/>
        <rFont val="Calibri"/>
        <family val="2"/>
      </rPr>
      <t xml:space="preserve">  </t>
    </r>
  </si>
  <si>
    <r>
      <t xml:space="preserve">   Common shares</t>
    </r>
    <r>
      <rPr>
        <i/>
        <sz val="8"/>
        <color rgb="FF000000"/>
        <rFont val="Calibri"/>
        <family val="2"/>
      </rPr>
      <t xml:space="preserve">  </t>
    </r>
  </si>
  <si>
    <r>
      <t xml:space="preserve">   Contributed surplus</t>
    </r>
    <r>
      <rPr>
        <i/>
        <sz val="8"/>
        <color rgb="FF000000"/>
        <rFont val="Calibri"/>
        <family val="2"/>
      </rPr>
      <t xml:space="preserve">  </t>
    </r>
  </si>
  <si>
    <r>
      <t>Interest income:</t>
    </r>
    <r>
      <rPr>
        <i/>
        <sz val="8"/>
        <color rgb="FF000000"/>
        <rFont val="Calibri"/>
        <family val="2"/>
      </rPr>
      <t xml:space="preserve"> </t>
    </r>
  </si>
  <si>
    <r>
      <t>Mortgages – Core Lending</t>
    </r>
    <r>
      <rPr>
        <i/>
        <sz val="8"/>
        <color rgb="FF000000"/>
        <rFont val="Calibri"/>
        <family val="2"/>
      </rPr>
      <t xml:space="preserve"> </t>
    </r>
  </si>
  <si>
    <r>
      <t>Mortgages – Securitization Financing</t>
    </r>
    <r>
      <rPr>
        <i/>
        <sz val="8"/>
        <color rgb="FF000000"/>
        <rFont val="Calibri"/>
        <family val="2"/>
      </rPr>
      <t xml:space="preserve"> </t>
    </r>
  </si>
  <si>
    <r>
      <t>Investments</t>
    </r>
    <r>
      <rPr>
        <i/>
        <sz val="8"/>
        <color rgb="FF000000"/>
        <rFont val="Calibri"/>
        <family val="2"/>
      </rPr>
      <t xml:space="preserve"> </t>
    </r>
  </si>
  <si>
    <r>
      <t>Other</t>
    </r>
    <r>
      <rPr>
        <i/>
        <sz val="8"/>
        <color rgb="FF000000"/>
        <rFont val="Calibri"/>
        <family val="2"/>
      </rPr>
      <t xml:space="preserve"> </t>
    </r>
  </si>
  <si>
    <r>
      <t>Interest expense:</t>
    </r>
    <r>
      <rPr>
        <i/>
        <sz val="8"/>
        <color rgb="FF000000"/>
        <rFont val="Calibri"/>
        <family val="2"/>
      </rPr>
      <t xml:space="preserve"> </t>
    </r>
  </si>
  <si>
    <r>
      <t>Deposits</t>
    </r>
    <r>
      <rPr>
        <i/>
        <sz val="8"/>
        <color rgb="FF000000"/>
        <rFont val="Calibri"/>
        <family val="2"/>
      </rPr>
      <t xml:space="preserve"> </t>
    </r>
  </si>
  <si>
    <r>
      <t>Bank facilities</t>
    </r>
    <r>
      <rPr>
        <i/>
        <sz val="8"/>
        <color rgb="FF000000"/>
        <rFont val="Calibri"/>
        <family val="2"/>
      </rPr>
      <t xml:space="preserve"> </t>
    </r>
  </si>
  <si>
    <r>
      <t>Debentures</t>
    </r>
    <r>
      <rPr>
        <i/>
        <sz val="8"/>
        <color rgb="FF000000"/>
        <rFont val="Calibri"/>
        <family val="2"/>
      </rPr>
      <t xml:space="preserve"> </t>
    </r>
  </si>
  <si>
    <r>
      <t>Net interest income</t>
    </r>
    <r>
      <rPr>
        <i/>
        <sz val="8"/>
        <color rgb="FF000000"/>
        <rFont val="Calibri"/>
        <family val="2"/>
      </rPr>
      <t xml:space="preserve"> </t>
    </r>
  </si>
  <si>
    <r>
      <t>Net interest income after provision for credit losses</t>
    </r>
    <r>
      <rPr>
        <i/>
        <sz val="8"/>
        <color rgb="FF000000"/>
        <rFont val="Calibri"/>
        <family val="2"/>
      </rPr>
      <t xml:space="preserve"> </t>
    </r>
  </si>
  <si>
    <r>
      <t>Other income:</t>
    </r>
    <r>
      <rPr>
        <i/>
        <sz val="8"/>
        <color rgb="FF000000"/>
        <rFont val="Calibri"/>
        <family val="2"/>
      </rPr>
      <t xml:space="preserve"> </t>
    </r>
  </si>
  <si>
    <r>
      <t>Fees and other income</t>
    </r>
    <r>
      <rPr>
        <i/>
        <sz val="8"/>
        <color rgb="FF000000"/>
        <rFont val="Calibri"/>
        <family val="2"/>
      </rPr>
      <t xml:space="preserve"> </t>
    </r>
  </si>
  <si>
    <r>
      <t>Net interest and other income</t>
    </r>
    <r>
      <rPr>
        <i/>
        <sz val="8"/>
        <color rgb="FF000000"/>
        <rFont val="Calibri"/>
        <family val="2"/>
      </rPr>
      <t xml:space="preserve"> </t>
    </r>
  </si>
  <si>
    <r>
      <t>Non-interest expenses:</t>
    </r>
    <r>
      <rPr>
        <i/>
        <sz val="8"/>
        <color rgb="FF000000"/>
        <rFont val="Calibri"/>
        <family val="2"/>
      </rPr>
      <t xml:space="preserve"> </t>
    </r>
  </si>
  <si>
    <r>
      <t>Compensation and benefits</t>
    </r>
    <r>
      <rPr>
        <i/>
        <sz val="8"/>
        <color rgb="FF000000"/>
        <rFont val="Calibri"/>
        <family val="2"/>
      </rPr>
      <t xml:space="preserve"> </t>
    </r>
  </si>
  <si>
    <r>
      <t>Income before income taxes</t>
    </r>
    <r>
      <rPr>
        <i/>
        <sz val="8"/>
        <color rgb="FF000000"/>
        <rFont val="Calibri"/>
        <family val="2"/>
      </rPr>
      <t xml:space="preserve"> </t>
    </r>
  </si>
  <si>
    <r>
      <t>Current</t>
    </r>
    <r>
      <rPr>
        <i/>
        <sz val="8"/>
        <color rgb="FF000000"/>
        <rFont val="Calibri"/>
        <family val="2"/>
      </rPr>
      <t xml:space="preserve"> </t>
    </r>
  </si>
  <si>
    <r>
      <t xml:space="preserve">Deferred </t>
    </r>
    <r>
      <rPr>
        <i/>
        <sz val="8"/>
        <color rgb="FF000000"/>
        <rFont val="Calibri"/>
        <family val="2"/>
      </rPr>
      <t xml:space="preserve"> </t>
    </r>
  </si>
  <si>
    <r>
      <t>Net income</t>
    </r>
    <r>
      <rPr>
        <i/>
        <sz val="8"/>
        <color rgb="FF000000"/>
        <rFont val="Calibri"/>
        <family val="2"/>
      </rPr>
      <t xml:space="preserve"> </t>
    </r>
  </si>
  <si>
    <r>
      <t>Basic</t>
    </r>
    <r>
      <rPr>
        <i/>
        <sz val="8"/>
        <color rgb="FF000000"/>
        <rFont val="Calibri"/>
        <family val="2"/>
      </rPr>
      <t xml:space="preserve"> </t>
    </r>
  </si>
  <si>
    <r>
      <t>Diluted</t>
    </r>
    <r>
      <rPr>
        <i/>
        <sz val="8"/>
        <color rgb="FF000000"/>
        <rFont val="Calibri"/>
        <family val="2"/>
      </rPr>
      <t xml:space="preserve"> </t>
    </r>
  </si>
  <si>
    <r>
      <t xml:space="preserve"> </t>
    </r>
    <r>
      <rPr>
        <sz val="8"/>
        <color rgb="FF0070C0"/>
        <rFont val="Calibri"/>
        <family val="2"/>
      </rPr>
      <t xml:space="preserve"> </t>
    </r>
  </si>
  <si>
    <r>
      <t>($ THOUSANDS, EXCEPT SHARE AND PER SHARE AMOUNTS)</t>
    </r>
    <r>
      <rPr>
        <i/>
        <sz val="7"/>
        <color rgb="FF000000"/>
        <rFont val="Calibri"/>
        <family val="2"/>
      </rPr>
      <t xml:space="preserve"> </t>
    </r>
  </si>
  <si>
    <r>
      <t>Securitization liabilities</t>
    </r>
    <r>
      <rPr>
        <i/>
        <sz val="8"/>
        <color rgb="FF000000"/>
        <rFont val="Calibri"/>
        <family val="2"/>
      </rPr>
      <t xml:space="preserve">  </t>
    </r>
  </si>
  <si>
    <r>
      <t>Provision for credit losses</t>
    </r>
    <r>
      <rPr>
        <i/>
        <sz val="8"/>
        <color rgb="FF000000"/>
        <rFont val="Calibri"/>
        <family val="2"/>
      </rPr>
      <t xml:space="preserve">  </t>
    </r>
  </si>
  <si>
    <r>
      <t>Income taxes</t>
    </r>
    <r>
      <rPr>
        <i/>
        <sz val="8"/>
        <color rgb="FF000000"/>
        <rFont val="Calibri"/>
        <family val="2"/>
      </rPr>
      <t xml:space="preserve">  </t>
    </r>
  </si>
  <si>
    <r>
      <t>Earnings per share</t>
    </r>
    <r>
      <rPr>
        <i/>
        <sz val="8"/>
        <color rgb="FF000000"/>
        <rFont val="Calibri"/>
        <family val="2"/>
      </rPr>
      <t xml:space="preserve">  </t>
    </r>
  </si>
  <si>
    <t>Dividends on preferred shares</t>
  </si>
  <si>
    <t>Common shares outstanding:</t>
  </si>
  <si>
    <r>
      <t xml:space="preserve"> </t>
    </r>
    <r>
      <rPr>
        <b/>
        <vertAlign val="superscript"/>
        <sz val="10"/>
        <color theme="1"/>
        <rFont val="Calibri"/>
        <family val="2"/>
      </rPr>
      <t xml:space="preserve"> </t>
    </r>
  </si>
  <si>
    <r>
      <t xml:space="preserve"> </t>
    </r>
    <r>
      <rPr>
        <vertAlign val="superscript"/>
        <sz val="8"/>
        <color theme="1"/>
        <rFont val="Calibri"/>
        <family val="2"/>
      </rPr>
      <t xml:space="preserve"> </t>
    </r>
  </si>
  <si>
    <t>Revenue/</t>
  </si>
  <si>
    <r>
      <t>Average</t>
    </r>
    <r>
      <rPr>
        <b/>
        <vertAlign val="superscript"/>
        <sz val="8"/>
        <color theme="1"/>
        <rFont val="Calibri"/>
        <family val="2"/>
      </rPr>
      <t xml:space="preserve"> </t>
    </r>
  </si>
  <si>
    <r>
      <t>Average</t>
    </r>
    <r>
      <rPr>
        <vertAlign val="superscript"/>
        <sz val="8"/>
        <color theme="1"/>
        <rFont val="Calibri"/>
        <family val="2"/>
      </rPr>
      <t xml:space="preserve"> </t>
    </r>
  </si>
  <si>
    <r>
      <t>($ THOUSANDS)</t>
    </r>
    <r>
      <rPr>
        <vertAlign val="superscript"/>
        <sz val="7"/>
        <color theme="1"/>
        <rFont val="Calibri"/>
        <family val="2"/>
      </rPr>
      <t xml:space="preserve"> </t>
    </r>
  </si>
  <si>
    <t>Expense</t>
  </si>
  <si>
    <r>
      <t>rate</t>
    </r>
    <r>
      <rPr>
        <vertAlign val="superscript"/>
        <sz val="8"/>
        <color theme="1"/>
        <rFont val="Calibri"/>
        <family val="2"/>
      </rPr>
      <t>(1)</t>
    </r>
  </si>
  <si>
    <r>
      <t>Core Lending:</t>
    </r>
    <r>
      <rPr>
        <b/>
        <vertAlign val="superscript"/>
        <sz val="8"/>
        <color theme="1"/>
        <rFont val="Calibri"/>
        <family val="2"/>
      </rPr>
      <t xml:space="preserve"> </t>
    </r>
  </si>
  <si>
    <r>
      <t xml:space="preserve"> </t>
    </r>
    <r>
      <rPr>
        <b/>
        <vertAlign val="superscript"/>
        <sz val="8"/>
        <color theme="1"/>
        <rFont val="Calibri"/>
        <family val="2"/>
      </rPr>
      <t xml:space="preserve"> </t>
    </r>
  </si>
  <si>
    <r>
      <t>Revenues derived from:</t>
    </r>
    <r>
      <rPr>
        <i/>
        <vertAlign val="superscript"/>
        <sz val="8"/>
        <color theme="1"/>
        <rFont val="Calibri"/>
        <family val="2"/>
      </rPr>
      <t xml:space="preserve"> </t>
    </r>
  </si>
  <si>
    <r>
      <t>Mortgages</t>
    </r>
    <r>
      <rPr>
        <vertAlign val="superscript"/>
        <sz val="8"/>
        <color theme="1"/>
        <rFont val="Calibri"/>
        <family val="2"/>
      </rPr>
      <t xml:space="preserve"> </t>
    </r>
  </si>
  <si>
    <r>
      <t>Liquidity investments</t>
    </r>
    <r>
      <rPr>
        <vertAlign val="superscript"/>
        <sz val="8"/>
        <color theme="1"/>
        <rFont val="Calibri"/>
        <family val="2"/>
      </rPr>
      <t xml:space="preserve"> </t>
    </r>
  </si>
  <si>
    <r>
      <t>Equity securities − TEB</t>
    </r>
    <r>
      <rPr>
        <vertAlign val="superscript"/>
        <sz val="8"/>
        <color theme="1"/>
        <rFont val="Calibri"/>
        <family val="2"/>
      </rPr>
      <t>(2)</t>
    </r>
  </si>
  <si>
    <r>
      <t>Expenses related to:</t>
    </r>
    <r>
      <rPr>
        <i/>
        <vertAlign val="superscript"/>
        <sz val="8"/>
        <color theme="1"/>
        <rFont val="Calibri"/>
        <family val="2"/>
      </rPr>
      <t xml:space="preserve"> </t>
    </r>
  </si>
  <si>
    <r>
      <t>Securitization liabilities</t>
    </r>
    <r>
      <rPr>
        <vertAlign val="superscript"/>
        <sz val="8"/>
        <color theme="1"/>
        <rFont val="Calibri"/>
        <family val="2"/>
      </rPr>
      <t xml:space="preserve"> </t>
    </r>
  </si>
  <si>
    <r>
      <t>Net interest income − TEB</t>
    </r>
    <r>
      <rPr>
        <vertAlign val="superscript"/>
        <sz val="8"/>
        <color theme="1"/>
        <rFont val="Calibri"/>
        <family val="2"/>
      </rPr>
      <t>(2)(3)</t>
    </r>
  </si>
  <si>
    <r>
      <t>Taxable Equivalent Basis − adjustment</t>
    </r>
    <r>
      <rPr>
        <vertAlign val="superscript"/>
        <sz val="8"/>
        <color theme="1"/>
        <rFont val="Calibri"/>
        <family val="2"/>
      </rPr>
      <t>(2)</t>
    </r>
  </si>
  <si>
    <r>
      <t>Core Lending</t>
    </r>
    <r>
      <rPr>
        <vertAlign val="superscript"/>
        <sz val="8"/>
        <color theme="1"/>
        <rFont val="Calibri"/>
        <family val="2"/>
      </rPr>
      <t xml:space="preserve"> </t>
    </r>
  </si>
  <si>
    <r>
      <t>Securitization Financing:</t>
    </r>
    <r>
      <rPr>
        <b/>
        <vertAlign val="superscript"/>
        <sz val="8"/>
        <color theme="1"/>
        <rFont val="Calibri"/>
        <family val="2"/>
      </rPr>
      <t xml:space="preserve"> </t>
    </r>
  </si>
  <si>
    <r>
      <t>Deposits and secured funding facility</t>
    </r>
    <r>
      <rPr>
        <vertAlign val="superscript"/>
        <sz val="8"/>
        <color theme="1"/>
        <rFont val="Calibri"/>
        <family val="2"/>
      </rPr>
      <t xml:space="preserve"> </t>
    </r>
  </si>
  <si>
    <r>
      <t>Securitization Financing</t>
    </r>
    <r>
      <rPr>
        <vertAlign val="superscript"/>
        <sz val="8"/>
        <color theme="1"/>
        <rFont val="Calibri"/>
        <family val="2"/>
      </rPr>
      <t xml:space="preserve"> </t>
    </r>
  </si>
  <si>
    <r>
      <t>Total − TEB</t>
    </r>
    <r>
      <rPr>
        <vertAlign val="superscript"/>
        <sz val="8"/>
        <color theme="1"/>
        <rFont val="Calibri"/>
        <family val="2"/>
      </rPr>
      <t>(2)(3)</t>
    </r>
  </si>
  <si>
    <t>Growth of our franchise:</t>
  </si>
  <si>
    <r>
      <t>Compensation and benefits</t>
    </r>
    <r>
      <rPr>
        <vertAlign val="superscript"/>
        <sz val="8"/>
        <color theme="1"/>
        <rFont val="Calibri"/>
        <family val="2"/>
      </rPr>
      <t xml:space="preserve"> </t>
    </r>
  </si>
  <si>
    <r>
      <t>Premises, equipment, and systems costs</t>
    </r>
    <r>
      <rPr>
        <vertAlign val="superscript"/>
        <sz val="8"/>
        <color theme="1"/>
        <rFont val="Calibri"/>
        <family val="2"/>
      </rPr>
      <t xml:space="preserve"> </t>
    </r>
  </si>
  <si>
    <r>
      <t>Other</t>
    </r>
    <r>
      <rPr>
        <vertAlign val="superscript"/>
        <sz val="8"/>
        <color theme="1"/>
        <rFont val="Calibri"/>
        <family val="2"/>
      </rPr>
      <t xml:space="preserve"> </t>
    </r>
  </si>
  <si>
    <r>
      <t>Licenses, regulatory fees and insurance</t>
    </r>
    <r>
      <rPr>
        <vertAlign val="superscript"/>
        <sz val="8"/>
        <color theme="1"/>
        <rFont val="Calibri"/>
        <family val="2"/>
      </rPr>
      <t xml:space="preserve"> </t>
    </r>
  </si>
  <si>
    <r>
      <t>Amortization</t>
    </r>
    <r>
      <rPr>
        <vertAlign val="superscript"/>
        <sz val="8"/>
        <color theme="1"/>
        <rFont val="Calibri"/>
        <family val="2"/>
      </rPr>
      <t xml:space="preserve"> </t>
    </r>
  </si>
  <si>
    <t>Non-interest expenses before strategic investments</t>
  </si>
  <si>
    <t>Investments in our future:</t>
  </si>
  <si>
    <t>Compensation and benefits</t>
  </si>
  <si>
    <r>
      <t>Total investments in our future</t>
    </r>
    <r>
      <rPr>
        <vertAlign val="superscript"/>
        <sz val="8"/>
        <color theme="1"/>
        <rFont val="Calibri"/>
        <family val="2"/>
      </rPr>
      <t>(1)</t>
    </r>
  </si>
  <si>
    <t>Total non-interest expenses</t>
  </si>
  <si>
    <r>
      <t>Efficiency Ratio − TEB</t>
    </r>
    <r>
      <rPr>
        <vertAlign val="superscript"/>
        <sz val="8"/>
        <color theme="1"/>
        <rFont val="Calibri"/>
        <family val="2"/>
      </rPr>
      <t>(1)</t>
    </r>
  </si>
  <si>
    <r>
      <t>Full-time employee ("FTE") − period average</t>
    </r>
    <r>
      <rPr>
        <vertAlign val="superscript"/>
        <sz val="8"/>
        <color theme="1"/>
        <rFont val="Calibri"/>
        <family val="2"/>
      </rPr>
      <t xml:space="preserve"> </t>
    </r>
  </si>
  <si>
    <r>
      <t>($ THOUSANDS, EXCEPT FTE)</t>
    </r>
    <r>
      <rPr>
        <i/>
        <sz val="7"/>
        <color rgb="FF000000"/>
        <rFont val="Calibri"/>
        <family val="2"/>
      </rPr>
      <t xml:space="preserve"> </t>
    </r>
  </si>
  <si>
    <t>Weighted average basic</t>
  </si>
  <si>
    <t>Weighted average diluted</t>
  </si>
  <si>
    <t>Single Family Lending</t>
  </si>
  <si>
    <t>Commercial Lending</t>
  </si>
  <si>
    <t>Prime single family residential</t>
  </si>
  <si>
    <t>Mortgages Under Management</t>
  </si>
  <si>
    <t>Total mortgage originations</t>
  </si>
  <si>
    <t>Total principal derecognized</t>
  </si>
  <si>
    <t>Gains on sale</t>
  </si>
  <si>
    <t>Deposit notes</t>
  </si>
  <si>
    <t>GICs</t>
  </si>
  <si>
    <t>HISAs</t>
  </si>
  <si>
    <t>Total deposit principal</t>
  </si>
  <si>
    <t>Income from retained interests</t>
  </si>
  <si>
    <t xml:space="preserve">Gains on securitization activities and income from securitization retained interests  </t>
  </si>
  <si>
    <t>Income from securitization activities and retained interests:</t>
  </si>
  <si>
    <r>
      <t>($ THOUSANDS)</t>
    </r>
    <r>
      <rPr>
        <vertAlign val="superscript"/>
        <sz val="8"/>
        <color theme="1"/>
        <rFont val="Calibri"/>
        <family val="2"/>
      </rPr>
      <t xml:space="preserve"> </t>
    </r>
  </si>
  <si>
    <r>
      <t>Gross impaired mortgage assets</t>
    </r>
    <r>
      <rPr>
        <vertAlign val="superscript"/>
        <sz val="8"/>
        <color theme="1"/>
        <rFont val="Calibri"/>
        <family val="2"/>
      </rPr>
      <t>(2)</t>
    </r>
  </si>
  <si>
    <r>
      <t>Net impaired mortgage assets</t>
    </r>
    <r>
      <rPr>
        <vertAlign val="superscript"/>
        <sz val="8"/>
        <color theme="1"/>
        <rFont val="Calibri"/>
        <family val="2"/>
      </rPr>
      <t>(2)(3)</t>
    </r>
  </si>
  <si>
    <r>
      <t>Net impaired mortgage assets as a % of total mortgage assets</t>
    </r>
    <r>
      <rPr>
        <vertAlign val="superscript"/>
        <sz val="8"/>
        <color theme="1"/>
        <rFont val="Calibri"/>
        <family val="2"/>
      </rPr>
      <t>(2)(3)</t>
    </r>
  </si>
  <si>
    <r>
      <t>Allowance for credit losses</t>
    </r>
    <r>
      <rPr>
        <vertAlign val="superscript"/>
        <sz val="8"/>
        <color theme="1"/>
        <rFont val="Calibri"/>
        <family val="2"/>
      </rPr>
      <t xml:space="preserve"> </t>
    </r>
  </si>
  <si>
    <r>
      <t>Allowance for credit losses as a % of total mortgage assets</t>
    </r>
    <r>
      <rPr>
        <vertAlign val="superscript"/>
        <sz val="8"/>
        <color theme="1"/>
        <rFont val="Calibri"/>
        <family val="2"/>
      </rPr>
      <t xml:space="preserve"> </t>
    </r>
  </si>
  <si>
    <t xml:space="preserve">Allowances for credit losses as a % of gross impaired mortgage assets </t>
  </si>
  <si>
    <t>Table 11: Mortgage credit metrics</t>
  </si>
  <si>
    <t>Individual allowance</t>
  </si>
  <si>
    <t>Collective allowance</t>
  </si>
  <si>
    <t>Provision for credit losses</t>
  </si>
  <si>
    <t>Realized losses</t>
  </si>
  <si>
    <t>Recoveries</t>
  </si>
  <si>
    <t>Balance, beginning of period</t>
  </si>
  <si>
    <t>Balance, end of period</t>
  </si>
  <si>
    <t>Table 12: Allowance for credit losses continuity</t>
  </si>
  <si>
    <t>Total allowance</t>
  </si>
  <si>
    <t>Total assets held for regulatory purposes as a % of total Equitable Bank assets</t>
  </si>
  <si>
    <t>Total liquid assets as a % of total assets</t>
  </si>
  <si>
    <t>Total Assets</t>
  </si>
  <si>
    <t>($ THOUSANDS, EXCEPT SHARE AND PER SHARE AMOUNTS)</t>
  </si>
  <si>
    <t>Total mortgage principal outstanding percentage</t>
  </si>
  <si>
    <t xml:space="preserve">     This additional transaction is not required to derecognize non-prepayable mortgages.</t>
  </si>
  <si>
    <t>Q1 2016</t>
  </si>
  <si>
    <t>Capital instruments subject to phase-out arrangements (only applicable between 1 Jan 2013 and 1 Jan 2022)</t>
  </si>
  <si>
    <t>Table 4: Securitization and derecognition activity</t>
  </si>
  <si>
    <r>
      <t xml:space="preserve">Table 7: Average balance sheet information </t>
    </r>
    <r>
      <rPr>
        <b/>
        <vertAlign val="superscript"/>
        <sz val="10"/>
        <color indexed="8"/>
        <rFont val="Calibri"/>
        <family val="2"/>
      </rPr>
      <t>(1)</t>
    </r>
  </si>
  <si>
    <t>Table 8: Mortgage principal under administration – by lending business</t>
  </si>
  <si>
    <t>Table 9: Mortgage originations - by lending business</t>
  </si>
  <si>
    <t>Table 10: Deposit principal</t>
  </si>
  <si>
    <t>Highlights</t>
  </si>
  <si>
    <t>Consolidated results of operations</t>
  </si>
  <si>
    <t xml:space="preserve">Table 3: Net interest income </t>
  </si>
  <si>
    <t>Table 2: Interim consolidated statements of income</t>
  </si>
  <si>
    <t>Table 5: Non-interest expenses and Efficiency Ratio</t>
  </si>
  <si>
    <t>Table 6: Interim consolidated balance sheets</t>
  </si>
  <si>
    <t>Financial condition</t>
  </si>
  <si>
    <t>Credit quality</t>
  </si>
  <si>
    <t>Regulatory Basel III capital disclosures</t>
  </si>
  <si>
    <t>Page</t>
  </si>
  <si>
    <t>Regulatory and voluntary mortgage portfolio disclosures</t>
  </si>
  <si>
    <t>Non-GAAP measures</t>
  </si>
  <si>
    <t>Book value per common share</t>
  </si>
  <si>
    <t>CET1 Ratio</t>
  </si>
  <si>
    <t>Tier 1 Ratio</t>
  </si>
  <si>
    <t>Tier 1 Capital</t>
  </si>
  <si>
    <t xml:space="preserve">is calculated by adding non-cumulative preferred shares to CET1. </t>
  </si>
  <si>
    <t>Tier 2 Capital</t>
  </si>
  <si>
    <t>is equal to the sum of the Bank’s collective allowance and subordinated debentures.</t>
  </si>
  <si>
    <t>Total Capital</t>
  </si>
  <si>
    <t>Total Capital Ratio</t>
  </si>
  <si>
    <t>equals to Tier 1 plus Tier 2 Capital.</t>
  </si>
  <si>
    <t>Leverage Ratio</t>
  </si>
  <si>
    <t>Efficiency Ratio</t>
  </si>
  <si>
    <t>is derived by dividing non-interest expenses by the sum of net revenue.  A lower efficiency ratio reflects a more efficient cost structure.</t>
  </si>
  <si>
    <t>Investments in our future</t>
  </si>
  <si>
    <t>Net revenue</t>
  </si>
  <si>
    <t>Return on average assets</t>
  </si>
  <si>
    <t>Assets Under Management  ("AUM")</t>
  </si>
  <si>
    <t>Mortgages Under Management ("MUM")</t>
  </si>
  <si>
    <t>Return on shareholders’ equity ("ROE")</t>
  </si>
  <si>
    <t xml:space="preserve">is calculated on an annualized basis and is defined as net income available to common shareholders as a percentage of the weighted average common equity outstanding during the period.  </t>
  </si>
  <si>
    <t>is calculated on an annualized basis by dividing net interest income – TEB by the average total interest earning assets for the period.</t>
  </si>
  <si>
    <t>Securitization Financing MUM</t>
  </si>
  <si>
    <t>Taxable equivalent basis ("TEB")</t>
  </si>
  <si>
    <t>is defined as total revenues derived from interest or dividend generating assets less total expenses related to interest bearing liabilities.</t>
  </si>
  <si>
    <t>Total revenue</t>
  </si>
  <si>
    <t>is defined as interest income plus other income.</t>
  </si>
  <si>
    <t>is defined as shareholders’ equity plus any qualifying other non-controlling interest in subsidiaries less preferred shares issued and outstanding, any goodwill, other</t>
  </si>
  <si>
    <t>intangible assets and cash flow hedge reserve components of accumulated other comprehensive income.</t>
  </si>
  <si>
    <t xml:space="preserve">Common Equity Tier 1 Capital ("CET1") </t>
  </si>
  <si>
    <t>is the sum of total assets reported on the consolidated balance sheet and mortgage principal derecognized but still managed by the Company.</t>
  </si>
  <si>
    <t>is calculated by dividing common shareholders’ equity by the number of common shares outstanding.</t>
  </si>
  <si>
    <t>Risk-weighted assets (“RWA”)</t>
  </si>
  <si>
    <t>is calculated by dividing Tier 1 Capital by an exposure measure.  The exposure measure consists of total assets (excluding items deducted from Tier 1 Capital) and certain</t>
  </si>
  <si>
    <t>off-balance sheet items converted into credit exposure equivalents.  Adjustments are also made to derivatives and secured financing transactions to reflect credit and other risks.</t>
  </si>
  <si>
    <t>is a measure of the Company’s cash or assets that can be readily converted into cash, which are held for the purposes of funding mortgages, deposit maturities, and the</t>
  </si>
  <si>
    <t>ability to collect other receivables and settle other obligations.</t>
  </si>
  <si>
    <t>is the portion of non-interest expenses spent on various strategic initiatives to enable future growth and maintain our superior level of service.</t>
  </si>
  <si>
    <t>is the sum of mortgage principal reported on the consolidated balance sheet and mortgage principal derecognized but still managed by the Company.</t>
  </si>
  <si>
    <t>is calculated as the sum of net interest income, other income, and the TEB adjustment.</t>
  </si>
  <si>
    <t>is calculated on an annualized basis and is defined as net income as a percentage of average month-end total assets balances outstanding during the period.</t>
  </si>
  <si>
    <t>represents the Bank’s assets and off-balance sheet exposures, weighted according to risk as prescribed by OSFI under the CAR Guideline.</t>
  </si>
  <si>
    <t>is the sum of Securitization Financing mortgage principal reported on the consolidated balance sheet and Securitization Financing mortgage principal derecognized but still managed by the Company.</t>
  </si>
  <si>
    <t>The TEB methodology grosses up tax-exempt income, such as dividends from equity securities, by an amount which makes this income comparable on a pre-tax basis to</t>
  </si>
  <si>
    <t>regular taxable income such as mortgage interest.</t>
  </si>
  <si>
    <t>Acronyms</t>
  </si>
  <si>
    <t>CAR</t>
  </si>
  <si>
    <t xml:space="preserve">Capital Adequacy Requirements </t>
  </si>
  <si>
    <t>GAAP</t>
  </si>
  <si>
    <t>Generally Accepted Accounting Principles</t>
  </si>
  <si>
    <t>Additional GAAP measures</t>
  </si>
  <si>
    <t>OSFI</t>
  </si>
  <si>
    <t xml:space="preserve">Office of the Superintendent of Financial Institutions Canada </t>
  </si>
  <si>
    <t>Assets-to-Capital Multiple (“ACM")</t>
  </si>
  <si>
    <t>is measured by dividing the Bank's gross adjusted assets by total regulatory capital.  The ACM is calculated on the “transitional” basis in accordance with OSFI’s CAR Guideline.</t>
  </si>
  <si>
    <t xml:space="preserve">is defined as CET1 as a percentage of total RWA.  This ratio is calculated for the Bank on the "all-in" basis in accordance with the guidelines issued by OSFI.  </t>
  </si>
  <si>
    <t xml:space="preserve">This ratio is calculated for the Bank on the "all-in" basis in accordance with the guidelines issued by OSFI.  </t>
  </si>
  <si>
    <t xml:space="preserve">is calculated by dividing Tier 1 Capital by Total RWA.  This ratio is calculated for the Bank on the "all-in" basis in accordance with the guidelines issued by OSFI.  </t>
  </si>
  <si>
    <t xml:space="preserve">is calculated by dividing Total Capital by Total RWA.  This ratio is calculated for the Bank on the "all-in" basis in accordance with the guidelines issued by OSFI.  </t>
  </si>
  <si>
    <t>Home Equity Line of Credit</t>
  </si>
  <si>
    <t xml:space="preserve">Guaranteed Investment Certificates </t>
  </si>
  <si>
    <t>High Interest Savings Accounts</t>
  </si>
  <si>
    <t>Tax-Free Savings Accounts</t>
  </si>
  <si>
    <t>TFSAs</t>
  </si>
  <si>
    <t>Net interest margin ("NIM")</t>
  </si>
  <si>
    <t>AOCI</t>
  </si>
  <si>
    <t>Accumulated Other Comprehensive Income (Loss)</t>
  </si>
  <si>
    <t>BCBS</t>
  </si>
  <si>
    <t>Basel Committee on Banking Supervision</t>
  </si>
  <si>
    <t>CMHC</t>
  </si>
  <si>
    <t>Canada Mortgage and Housing Corporation</t>
  </si>
  <si>
    <t>EPS</t>
  </si>
  <si>
    <t>Earnings per Share</t>
  </si>
  <si>
    <t>LTV</t>
  </si>
  <si>
    <t>Gains on securitization activities and income from</t>
  </si>
  <si>
    <t xml:space="preserve">securitization retained interests </t>
  </si>
  <si>
    <r>
      <t>Insured</t>
    </r>
    <r>
      <rPr>
        <b/>
        <vertAlign val="superscript"/>
        <sz val="8"/>
        <rFont val="Calibri"/>
        <family val="2"/>
        <scheme val="minor"/>
      </rPr>
      <t>(3)</t>
    </r>
  </si>
  <si>
    <r>
      <t>Uninsured</t>
    </r>
    <r>
      <rPr>
        <b/>
        <vertAlign val="superscript"/>
        <sz val="8"/>
        <rFont val="Calibri"/>
        <family val="2"/>
        <scheme val="minor"/>
      </rPr>
      <t>(3)</t>
    </r>
  </si>
  <si>
    <r>
      <t>Table 22: Leverage Ratio - Equitable Bank</t>
    </r>
    <r>
      <rPr>
        <b/>
        <vertAlign val="superscript"/>
        <sz val="10"/>
        <color theme="1"/>
        <rFont val="Calibri"/>
        <family val="2"/>
        <scheme val="minor"/>
      </rPr>
      <t>(1)(2)</t>
    </r>
  </si>
  <si>
    <t>Basel III Leverage Ratio</t>
  </si>
  <si>
    <t>Table 13: Mortgage principal outstanding – by property type</t>
  </si>
  <si>
    <r>
      <t>Table 18: Uninsured average loan-to-value of newly originated and newly acquired</t>
    </r>
    <r>
      <rPr>
        <b/>
        <vertAlign val="superscript"/>
        <sz val="10"/>
        <color theme="1"/>
        <rFont val="Calibri"/>
        <family val="2"/>
        <scheme val="minor"/>
      </rPr>
      <t>(1)</t>
    </r>
  </si>
  <si>
    <t xml:space="preserve">Table 20: Alberta and Saskatchewan portfolios </t>
  </si>
  <si>
    <t>Table 21: Modified Capital Disclosure Template - Equitable Bank</t>
  </si>
  <si>
    <t>Deposits and bank facilities</t>
  </si>
  <si>
    <t xml:space="preserve">Debentures </t>
  </si>
  <si>
    <r>
      <t xml:space="preserve">Total revenue </t>
    </r>
    <r>
      <rPr>
        <vertAlign val="superscript"/>
        <sz val="8"/>
        <rFont val="Calibri"/>
        <family val="2"/>
      </rPr>
      <t>(1)</t>
    </r>
  </si>
  <si>
    <r>
      <t xml:space="preserve">NIM – TEB </t>
    </r>
    <r>
      <rPr>
        <vertAlign val="superscript"/>
        <sz val="8"/>
        <rFont val="Calibri"/>
        <family val="2"/>
      </rPr>
      <t>(2)</t>
    </r>
  </si>
  <si>
    <r>
      <t xml:space="preserve">ROE </t>
    </r>
    <r>
      <rPr>
        <vertAlign val="superscript"/>
        <sz val="8"/>
        <rFont val="Calibri"/>
        <family val="2"/>
      </rPr>
      <t>(2)</t>
    </r>
  </si>
  <si>
    <r>
      <t xml:space="preserve">Return on average assets </t>
    </r>
    <r>
      <rPr>
        <vertAlign val="superscript"/>
        <sz val="8"/>
        <rFont val="Calibri"/>
        <family val="2"/>
      </rPr>
      <t>(2)</t>
    </r>
  </si>
  <si>
    <r>
      <t xml:space="preserve">Efficiency Ratio – TEB </t>
    </r>
    <r>
      <rPr>
        <vertAlign val="superscript"/>
        <sz val="8"/>
        <rFont val="Calibri"/>
        <family val="2"/>
      </rPr>
      <t>(2)(3)</t>
    </r>
  </si>
  <si>
    <r>
      <t xml:space="preserve">Assets under Management </t>
    </r>
    <r>
      <rPr>
        <vertAlign val="superscript"/>
        <sz val="8"/>
        <rFont val="Calibri"/>
        <family val="2"/>
      </rPr>
      <t>(2)</t>
    </r>
  </si>
  <si>
    <r>
      <t>Mortgages under Management</t>
    </r>
    <r>
      <rPr>
        <vertAlign val="superscript"/>
        <sz val="8"/>
        <rFont val="Calibri"/>
        <family val="2"/>
      </rPr>
      <t xml:space="preserve"> (2)</t>
    </r>
  </si>
  <si>
    <r>
      <t xml:space="preserve">Net impaired mortgages as a % of total mortgage assets </t>
    </r>
    <r>
      <rPr>
        <vertAlign val="superscript"/>
        <sz val="8"/>
        <rFont val="Calibri"/>
        <family val="2"/>
      </rPr>
      <t>(4)</t>
    </r>
  </si>
  <si>
    <r>
      <t xml:space="preserve">Book value per share </t>
    </r>
    <r>
      <rPr>
        <vertAlign val="superscript"/>
        <sz val="8"/>
        <rFont val="Calibri"/>
        <family val="2"/>
      </rPr>
      <t>(2)</t>
    </r>
  </si>
  <si>
    <r>
      <t>EQUITABLE BANK CAPITAL RATIOS</t>
    </r>
    <r>
      <rPr>
        <b/>
        <vertAlign val="superscript"/>
        <sz val="8"/>
        <rFont val="Calibri"/>
        <family val="2"/>
      </rPr>
      <t xml:space="preserve"> (2)</t>
    </r>
  </si>
  <si>
    <t>Tier 1 Capital Ratio</t>
  </si>
  <si>
    <r>
      <t xml:space="preserve">     Preferred share - Series 1</t>
    </r>
    <r>
      <rPr>
        <vertAlign val="superscript"/>
        <sz val="8"/>
        <color indexed="8"/>
        <rFont val="Calibri"/>
        <family val="2"/>
      </rPr>
      <t xml:space="preserve"> (5)</t>
    </r>
  </si>
  <si>
    <r>
      <t xml:space="preserve">     Preferred share - Series 3 </t>
    </r>
    <r>
      <rPr>
        <vertAlign val="superscript"/>
        <sz val="8"/>
        <color indexed="8"/>
        <rFont val="Calibri"/>
        <family val="2"/>
      </rPr>
      <t>(6)</t>
    </r>
  </si>
  <si>
    <r>
      <t xml:space="preserve">Leverage Ratio </t>
    </r>
    <r>
      <rPr>
        <vertAlign val="superscript"/>
        <sz val="8"/>
        <rFont val="Calibri"/>
        <family val="2"/>
      </rPr>
      <t>(7)</t>
    </r>
  </si>
  <si>
    <r>
      <t>Assets-to-Capital Multiple ("ACM")</t>
    </r>
    <r>
      <rPr>
        <vertAlign val="superscript"/>
        <sz val="8"/>
        <rFont val="Calibri"/>
        <family val="2"/>
      </rPr>
      <t>(8)</t>
    </r>
  </si>
  <si>
    <r>
      <t>Table 19: Average loan-to-value of existing residential mortgages</t>
    </r>
    <r>
      <rPr>
        <b/>
        <vertAlign val="superscript"/>
        <sz val="10"/>
        <color theme="1"/>
        <rFont val="Calibri"/>
        <family val="2"/>
        <scheme val="minor"/>
      </rPr>
      <t>(1)(3)</t>
    </r>
  </si>
  <si>
    <t>Loan-to-Value ratio</t>
  </si>
  <si>
    <r>
      <rPr>
        <vertAlign val="superscript"/>
        <sz val="8"/>
        <rFont val="Calibri"/>
        <family val="2"/>
      </rPr>
      <t>(1)</t>
    </r>
    <r>
      <rPr>
        <sz val="8"/>
        <rFont val="Calibri"/>
        <family val="2"/>
      </rPr>
      <t xml:space="preserve">  See Additional GAAP Measures section.</t>
    </r>
  </si>
  <si>
    <r>
      <rPr>
        <vertAlign val="superscript"/>
        <sz val="8"/>
        <rFont val="Calibri"/>
        <family val="2"/>
      </rPr>
      <t>(2)</t>
    </r>
    <r>
      <rPr>
        <sz val="8"/>
        <rFont val="Calibri"/>
        <family val="2"/>
      </rPr>
      <t xml:space="preserve">  See Non-GAAP Measures section.</t>
    </r>
  </si>
  <si>
    <r>
      <rPr>
        <vertAlign val="superscript"/>
        <sz val="8"/>
        <rFont val="Calibri"/>
        <family val="2"/>
      </rPr>
      <t>(3)</t>
    </r>
    <r>
      <rPr>
        <sz val="8"/>
        <rFont val="Calibri"/>
        <family val="2"/>
      </rPr>
      <t xml:space="preserve">  Increases in this ratio reflect reduced efficiencies, whereas decreases reflect improved efficiencies.</t>
    </r>
  </si>
  <si>
    <r>
      <rPr>
        <vertAlign val="superscript"/>
        <sz val="8"/>
        <rFont val="Calibri"/>
        <family val="2"/>
      </rPr>
      <t>(5)</t>
    </r>
    <r>
      <rPr>
        <sz val="8"/>
        <rFont val="Calibri"/>
        <family val="2"/>
      </rPr>
      <t xml:space="preserve">  The Company fully redeemed its Series 1 Preferred Shares on September 30, 2014.</t>
    </r>
  </si>
  <si>
    <r>
      <rPr>
        <vertAlign val="superscript"/>
        <sz val="8"/>
        <rFont val="Calibri"/>
        <family val="2"/>
      </rPr>
      <t>(6)</t>
    </r>
    <r>
      <rPr>
        <sz val="8"/>
        <rFont val="Calibri"/>
        <family val="2"/>
      </rPr>
      <t xml:space="preserve">  The Company issued its Series 3 Preferred Shares in August 2014 and the Q4 2014 Series 3 Preferred Shares dividend declaration represented dividends payable for the period from August 8, 2014 to December 31, 2014.</t>
    </r>
  </si>
  <si>
    <r>
      <rPr>
        <vertAlign val="superscript"/>
        <sz val="8"/>
        <rFont val="Calibri"/>
        <family val="2"/>
      </rPr>
      <t>(7)</t>
    </r>
    <r>
      <rPr>
        <sz val="8"/>
        <rFont val="Calibri"/>
        <family val="2"/>
      </rPr>
      <t xml:space="preserve">  The Leverage Ratio is measured under Basel III framework, effective the first quarter of 2015. Thus it is not applicable for the prior periods.</t>
    </r>
  </si>
  <si>
    <r>
      <rPr>
        <vertAlign val="superscript"/>
        <sz val="8"/>
        <rFont val="Calibri"/>
        <family val="2"/>
      </rPr>
      <t>(8)</t>
    </r>
    <r>
      <rPr>
        <sz val="8"/>
        <rFont val="Calibri"/>
        <family val="2"/>
      </rPr>
      <t xml:space="preserve">  The ACM was replaced by Leverage Ratio effective the first quarter of 2015.</t>
    </r>
  </si>
  <si>
    <r>
      <rPr>
        <vertAlign val="superscript"/>
        <sz val="8"/>
        <rFont val="Calibri"/>
        <family val="2"/>
      </rPr>
      <t>(1)</t>
    </r>
    <r>
      <rPr>
        <sz val="8"/>
        <rFont val="Calibri"/>
        <family val="2"/>
      </rPr>
      <t xml:space="preserve">  Average rates are calculated based on the average of the month-end asset or liability balances outstanding during the period.</t>
    </r>
  </si>
  <si>
    <r>
      <rPr>
        <vertAlign val="superscript"/>
        <sz val="8"/>
        <rFont val="Calibri"/>
        <family val="2"/>
      </rPr>
      <t>(3)</t>
    </r>
    <r>
      <rPr>
        <sz val="8"/>
        <rFont val="Calibri"/>
        <family val="2"/>
      </rPr>
      <t xml:space="preserve">  See Additional GAAP Measures section.</t>
    </r>
  </si>
  <si>
    <r>
      <rPr>
        <vertAlign val="superscript"/>
        <sz val="8"/>
        <rFont val="Calibri"/>
        <family val="2"/>
      </rPr>
      <t xml:space="preserve">(1)  </t>
    </r>
    <r>
      <rPr>
        <sz val="8"/>
        <rFont val="Calibri"/>
        <family val="2"/>
      </rPr>
      <t xml:space="preserve">In order to derecognize prepayable mortgages, Equitable needs to securitize the mortgages through CMHC’s CMB or NHA-MBS programs and also then engage in a transaction that transfers the residual risks and rewards to third parties.  </t>
    </r>
  </si>
  <si>
    <r>
      <rPr>
        <vertAlign val="superscript"/>
        <sz val="8"/>
        <rFont val="Calibri"/>
        <family val="2"/>
      </rPr>
      <t>(1)</t>
    </r>
    <r>
      <rPr>
        <sz val="8"/>
        <rFont val="Calibri"/>
        <family val="2"/>
      </rPr>
      <t xml:space="preserve">  See Non-GAAP Measures section.</t>
    </r>
  </si>
  <si>
    <r>
      <rPr>
        <vertAlign val="superscript"/>
        <sz val="8"/>
        <rFont val="Calibri"/>
        <family val="2"/>
      </rPr>
      <t>(1)</t>
    </r>
    <r>
      <rPr>
        <sz val="8"/>
        <rFont val="Calibri"/>
        <family val="2"/>
      </rPr>
      <t xml:space="preserve">  Average balance is calculated based on opening and closing month-end balances outstanding during the period.</t>
    </r>
  </si>
  <si>
    <t>Deposit principal</t>
  </si>
  <si>
    <r>
      <t>Provision for credit losses-rate</t>
    </r>
    <r>
      <rPr>
        <vertAlign val="superscript"/>
        <sz val="8"/>
        <color theme="1"/>
        <rFont val="Calibri"/>
        <family val="2"/>
      </rPr>
      <t>(1)</t>
    </r>
  </si>
  <si>
    <t>Securitization derecognized - non-prepayable Multis</t>
  </si>
  <si>
    <r>
      <t>Securitization derecognized - prepayable mortgages</t>
    </r>
    <r>
      <rPr>
        <vertAlign val="superscript"/>
        <sz val="8"/>
        <color theme="1"/>
        <rFont val="Calibri"/>
        <family val="2"/>
        <scheme val="minor"/>
      </rPr>
      <t xml:space="preserve"> (1)</t>
    </r>
  </si>
  <si>
    <t>Provision for credit losses rate</t>
  </si>
  <si>
    <t>is calculated on an annualized basis and is defined as the provision for credit losses as a percentage of average loan portfolio outstanding during the period.</t>
  </si>
  <si>
    <t>Fair value (losses) gains on derivative financial instruments</t>
  </si>
  <si>
    <r>
      <t xml:space="preserve">Gains on sale margin </t>
    </r>
    <r>
      <rPr>
        <vertAlign val="superscript"/>
        <sz val="8"/>
        <color theme="1"/>
        <rFont val="Calibri"/>
        <family val="2"/>
        <scheme val="minor"/>
      </rPr>
      <t>(2)</t>
    </r>
  </si>
  <si>
    <r>
      <rPr>
        <vertAlign val="superscript"/>
        <sz val="8"/>
        <rFont val="Calibri"/>
        <family val="2"/>
      </rPr>
      <t xml:space="preserve">(4)  </t>
    </r>
    <r>
      <rPr>
        <sz val="8"/>
        <rFont val="Calibri"/>
        <family val="2"/>
      </rPr>
      <t>Net impaired mortgages do not include insured mortgages that are less than 365 days in arrears and reflect gross impaired mortgage assets less individual allowances.</t>
    </r>
  </si>
  <si>
    <r>
      <rPr>
        <vertAlign val="superscript"/>
        <sz val="8"/>
        <rFont val="Calibri"/>
        <family val="2"/>
      </rPr>
      <t xml:space="preserve">(2)  </t>
    </r>
    <r>
      <rPr>
        <sz val="8"/>
        <rFont val="Calibri"/>
        <family val="2"/>
      </rPr>
      <t>Gains on sale margin represents the gains on sale as a percentage of total principal derecognized.</t>
    </r>
  </si>
  <si>
    <r>
      <rPr>
        <vertAlign val="superscript"/>
        <sz val="8"/>
        <rFont val="Calibri"/>
        <family val="2"/>
      </rPr>
      <t xml:space="preserve">(3) </t>
    </r>
    <r>
      <rPr>
        <sz val="8"/>
        <rFont val="Calibri"/>
        <family val="2"/>
      </rPr>
      <t xml:space="preserve"> Net impaired mortgage assets reflect gross impaired mortgages less individual allowances.</t>
    </r>
  </si>
  <si>
    <r>
      <rPr>
        <vertAlign val="superscript"/>
        <sz val="8"/>
        <color theme="1"/>
        <rFont val="Calibri"/>
        <family val="2"/>
        <scheme val="minor"/>
      </rPr>
      <t>(1)</t>
    </r>
    <r>
      <rPr>
        <sz val="8"/>
        <color theme="1"/>
        <rFont val="Calibri"/>
        <family val="2"/>
        <scheme val="minor"/>
      </rPr>
      <t xml:space="preserve">  Floating rate mortgages with interest rate floors represent mortgages whose rate are allowed to move up or down by way of reference to an index rate, but are subject to a minimum fixed rate.</t>
    </r>
  </si>
  <si>
    <r>
      <rPr>
        <vertAlign val="superscript"/>
        <sz val="8"/>
        <color theme="1"/>
        <rFont val="Calibri"/>
        <family val="2"/>
        <scheme val="minor"/>
      </rPr>
      <t>(1)</t>
    </r>
    <r>
      <rPr>
        <sz val="8"/>
        <color theme="1"/>
        <rFont val="Calibri"/>
        <family val="2"/>
        <scheme val="minor"/>
      </rPr>
      <t xml:space="preserve">  Geographic location based on the address of the property mortgaged.</t>
    </r>
  </si>
  <si>
    <r>
      <rPr>
        <vertAlign val="superscript"/>
        <sz val="8"/>
        <color theme="1"/>
        <rFont val="Calibri"/>
        <family val="2"/>
        <scheme val="minor"/>
      </rPr>
      <t>(2)</t>
    </r>
    <r>
      <rPr>
        <sz val="8"/>
        <color theme="1"/>
        <rFont val="Calibri"/>
        <family val="2"/>
        <scheme val="minor"/>
      </rPr>
      <t xml:space="preserve">  HELOC represents the drawn amount of the secured line of credit.</t>
    </r>
  </si>
  <si>
    <r>
      <rPr>
        <vertAlign val="superscript"/>
        <sz val="8"/>
        <color theme="1"/>
        <rFont val="Calibri"/>
        <family val="2"/>
        <scheme val="minor"/>
      </rPr>
      <t>(3)</t>
    </r>
    <r>
      <rPr>
        <sz val="8"/>
        <color theme="1"/>
        <rFont val="Calibri"/>
        <family val="2"/>
        <scheme val="minor"/>
      </rPr>
      <t xml:space="preserve">  Insured by either CMHC or Genworth. </t>
    </r>
  </si>
  <si>
    <r>
      <rPr>
        <vertAlign val="superscript"/>
        <sz val="8"/>
        <color theme="1"/>
        <rFont val="Calibri"/>
        <family val="2"/>
        <scheme val="minor"/>
      </rPr>
      <t xml:space="preserve">(4) </t>
    </r>
    <r>
      <rPr>
        <sz val="8"/>
        <color theme="1"/>
        <rFont val="Calibri"/>
        <family val="2"/>
        <scheme val="minor"/>
      </rPr>
      <t xml:space="preserve"> Represents single family residential condominium mortgages and are included in Ontario totals above.</t>
    </r>
  </si>
  <si>
    <r>
      <rPr>
        <vertAlign val="superscript"/>
        <sz val="7"/>
        <color theme="1"/>
        <rFont val="Calibri"/>
        <family val="2"/>
        <scheme val="minor"/>
      </rPr>
      <t>(1)</t>
    </r>
    <r>
      <rPr>
        <sz val="7"/>
        <color theme="1"/>
        <rFont val="Calibri"/>
        <family val="2"/>
        <scheme val="minor"/>
      </rPr>
      <t xml:space="preserve">  The above residential mortgage balances do not include HELOC amount.</t>
    </r>
  </si>
  <si>
    <r>
      <rPr>
        <vertAlign val="superscript"/>
        <sz val="8"/>
        <color theme="1"/>
        <rFont val="Calibri"/>
        <family val="2"/>
        <scheme val="minor"/>
      </rPr>
      <t>(3)</t>
    </r>
    <r>
      <rPr>
        <sz val="8"/>
        <color theme="1"/>
        <rFont val="Calibri"/>
        <family val="2"/>
        <scheme val="minor"/>
      </rPr>
      <t xml:space="preserve">  Included in Ontario totals above. </t>
    </r>
  </si>
  <si>
    <r>
      <rPr>
        <vertAlign val="superscript"/>
        <sz val="8"/>
        <color theme="1"/>
        <rFont val="Calibri"/>
        <family val="2"/>
        <scheme val="minor"/>
      </rPr>
      <t>(3)</t>
    </r>
    <r>
      <rPr>
        <sz val="8"/>
        <color theme="1"/>
        <rFont val="Calibri"/>
        <family val="2"/>
        <scheme val="minor"/>
      </rPr>
      <t xml:space="preserve">  The LTV of HELOC is not included in this chart.</t>
    </r>
  </si>
  <si>
    <r>
      <rPr>
        <vertAlign val="superscript"/>
        <sz val="8"/>
        <color theme="1"/>
        <rFont val="Calibri"/>
        <family val="2"/>
        <scheme val="minor"/>
      </rPr>
      <t>(1)</t>
    </r>
    <r>
      <rPr>
        <sz val="8"/>
        <color theme="1"/>
        <rFont val="Calibri"/>
        <family val="2"/>
        <scheme val="minor"/>
      </rPr>
      <t xml:space="preserve">   Insured by either CMHC or Genworth.</t>
    </r>
  </si>
  <si>
    <r>
      <rPr>
        <vertAlign val="superscript"/>
        <sz val="8"/>
        <color theme="1"/>
        <rFont val="Calibri"/>
        <family val="2"/>
        <scheme val="minor"/>
      </rPr>
      <t>(2)</t>
    </r>
    <r>
      <rPr>
        <sz val="8"/>
        <color theme="1"/>
        <rFont val="Calibri"/>
        <family val="2"/>
        <scheme val="minor"/>
      </rPr>
      <t xml:space="preserve">  Insured Commercial mortgages are all multi-unit residential mortgages. </t>
    </r>
  </si>
  <si>
    <r>
      <rPr>
        <vertAlign val="superscript"/>
        <sz val="8"/>
        <color theme="1"/>
        <rFont val="Calibri"/>
        <family val="2"/>
        <scheme val="minor"/>
      </rPr>
      <t xml:space="preserve">(4) </t>
    </r>
    <r>
      <rPr>
        <sz val="8"/>
        <color theme="1"/>
        <rFont val="Calibri"/>
        <family val="2"/>
        <scheme val="minor"/>
      </rPr>
      <t xml:space="preserve"> There are no multi-units residential mortgages in the uninsured commercial portfolio.</t>
    </r>
  </si>
  <si>
    <r>
      <rPr>
        <vertAlign val="superscript"/>
        <sz val="8"/>
        <color theme="1"/>
        <rFont val="Calibri"/>
        <family val="2"/>
        <scheme val="minor"/>
      </rPr>
      <t>(1)</t>
    </r>
    <r>
      <rPr>
        <sz val="8"/>
        <color theme="1"/>
        <rFont val="Calibri"/>
        <family val="2"/>
        <scheme val="minor"/>
      </rPr>
      <t xml:space="preserve">  This table has been extracted from and should be read in conjunction with the BCBS Leverage Ratio Framework and OSFI’s Leverage Requirements guideline.</t>
    </r>
  </si>
  <si>
    <r>
      <rPr>
        <vertAlign val="superscript"/>
        <sz val="8"/>
        <color theme="1"/>
        <rFont val="Calibri"/>
        <family val="2"/>
        <scheme val="minor"/>
      </rPr>
      <t>(2)</t>
    </r>
    <r>
      <rPr>
        <sz val="8"/>
        <color theme="1"/>
        <rFont val="Calibri"/>
        <family val="2"/>
        <scheme val="minor"/>
      </rPr>
      <t xml:space="preserve">  The Leverage Ratio has replaced the OSFI ACM effective January 1, 2015, thus it is not applicable for prior periods.</t>
    </r>
  </si>
  <si>
    <r>
      <rPr>
        <vertAlign val="superscript"/>
        <sz val="8"/>
        <color theme="1"/>
        <rFont val="Calibri"/>
        <family val="2"/>
        <scheme val="minor"/>
      </rPr>
      <t>(2)</t>
    </r>
    <r>
      <rPr>
        <sz val="8"/>
        <color theme="1"/>
        <rFont val="Calibri"/>
        <family val="2"/>
        <scheme val="minor"/>
      </rPr>
      <t xml:space="preserve">  The loan-to-value ("LTV") of the HELOC represents the authorized HELOC amount as a percentage of the original property value. There are also mortgages associated with most of these properties, but the aggregate LTVs are not presented on this chart.  </t>
    </r>
  </si>
  <si>
    <t xml:space="preserve">      Aggregate LTVs do not exceed 80%.</t>
  </si>
  <si>
    <r>
      <rPr>
        <vertAlign val="superscript"/>
        <sz val="8"/>
        <rFont val="Calibri"/>
        <family val="2"/>
      </rPr>
      <t>(2)</t>
    </r>
    <r>
      <rPr>
        <sz val="8"/>
        <rFont val="Calibri"/>
        <family val="2"/>
      </rPr>
      <t xml:space="preserve">  Conventional mortgages are deemed to be impaired at the earlier of the date they have been individually provided for or when they have been in arrears for 90 days.  Mortgages guaranteed by the Government of Canada </t>
    </r>
  </si>
  <si>
    <t xml:space="preserve">      are deemed to be impaired when payment is contractually past due 365 days.</t>
  </si>
  <si>
    <t>Marketing and travel</t>
  </si>
  <si>
    <t xml:space="preserve">Mortgage servicing </t>
  </si>
  <si>
    <t>Table 14: Mortgage principal outstanding – by interest rate type</t>
  </si>
  <si>
    <r>
      <t>Table 15: Mortgage principal outstanding – by province</t>
    </r>
    <r>
      <rPr>
        <b/>
        <vertAlign val="superscript"/>
        <sz val="10"/>
        <color theme="1"/>
        <rFont val="Calibri"/>
        <family val="2"/>
        <scheme val="minor"/>
      </rPr>
      <t>(1)</t>
    </r>
  </si>
  <si>
    <r>
      <t>Table 16: Residential mortgage and HELOC principal outstanding – by province</t>
    </r>
    <r>
      <rPr>
        <b/>
        <vertAlign val="superscript"/>
        <sz val="10"/>
        <color theme="1"/>
        <rFont val="Calibri"/>
        <family val="2"/>
        <scheme val="minor"/>
      </rPr>
      <t>(1)</t>
    </r>
  </si>
  <si>
    <r>
      <t>Table 17: Residential mortgage principal outstanding – by remaining amortization</t>
    </r>
    <r>
      <rPr>
        <b/>
        <vertAlign val="superscript"/>
        <sz val="10"/>
        <color theme="1"/>
        <rFont val="Calibri"/>
        <family val="2"/>
        <scheme val="minor"/>
      </rPr>
      <t>(1)</t>
    </r>
  </si>
  <si>
    <t>Savings Plus Accounts</t>
  </si>
  <si>
    <t>SECOND QUARTER 2016
SUPPLEMENTAL INFORMATION AND REGULATORY DISCLOSURES</t>
  </si>
  <si>
    <r>
      <t>rate</t>
    </r>
    <r>
      <rPr>
        <b/>
        <vertAlign val="superscript"/>
        <sz val="8"/>
        <color theme="1"/>
        <rFont val="Calibri"/>
        <family val="2"/>
      </rPr>
      <t>(1)</t>
    </r>
  </si>
  <si>
    <t>YTD</t>
  </si>
  <si>
    <t>Q2 2016</t>
  </si>
  <si>
    <r>
      <rPr>
        <vertAlign val="superscript"/>
        <sz val="8"/>
        <color theme="1"/>
        <rFont val="Calibri"/>
        <family val="2"/>
        <scheme val="minor"/>
      </rPr>
      <t xml:space="preserve">(3) </t>
    </r>
    <r>
      <rPr>
        <sz val="8"/>
        <color theme="1"/>
        <rFont val="Calibri"/>
        <family val="2"/>
        <scheme val="minor"/>
      </rPr>
      <t xml:space="preserve"> Uninsured residential includes $23.7 million (December 31, 2015 - $19.4 million, June 30, 2015 - $14.3 million) HELOC principal outstanding.</t>
    </r>
  </si>
  <si>
    <r>
      <t>Net gain (loss) on investments</t>
    </r>
    <r>
      <rPr>
        <i/>
        <sz val="8"/>
        <color rgb="FFFF0000"/>
        <rFont val="Calibri"/>
        <family val="2"/>
      </rPr>
      <t xml:space="preserve"> </t>
    </r>
  </si>
  <si>
    <r>
      <rPr>
        <vertAlign val="superscript"/>
        <sz val="8"/>
        <color theme="1"/>
        <rFont val="Calibri"/>
        <family val="2"/>
        <scheme val="minor"/>
      </rPr>
      <t>(2)</t>
    </r>
    <r>
      <rPr>
        <sz val="8"/>
        <color theme="1"/>
        <rFont val="Calibri"/>
        <family val="2"/>
        <scheme val="minor"/>
      </rPr>
      <t xml:space="preserve">  Based on current property values. Current values are estimated using a Housing Price Index.</t>
    </r>
  </si>
  <si>
    <t>Brokered HISAs</t>
  </si>
  <si>
    <t>Table 15: Mortgage principal outstanding – by province</t>
  </si>
  <si>
    <t>Table 16: Residential mortgage and HELOC principal outstanding – by province</t>
  </si>
  <si>
    <t>Table 17: Residential mortgage principal outstanding – by remaining amortization</t>
  </si>
  <si>
    <t>Table 18: Uninsured average loan-to-value of newly originated and newly acquired</t>
  </si>
  <si>
    <t>Table 19: Average loan-to-value of existing residential mortgages</t>
  </si>
  <si>
    <t>Table 22: Leverage Ratio - Equitable Bank</t>
  </si>
  <si>
    <t xml:space="preserve">Table 7: Average balance sheet information </t>
  </si>
  <si>
    <t>Residential mortgages</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</si>
</sst>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0_);_(* \(#,##0\);_(* &quot;-&quot;_);_(@_)"/>
    <numFmt numFmtId="44" formatCode="_(&quot;$&quot;* #,##0.00_);_(&quot;$&quot;* \(#,##0.00\);_(&quot;$&quot;* &quot;-&quot;??_);_(@_)"/>
    <numFmt numFmtId="43" formatCode="_(* #,##0.00_);_(* \(#,##0.00\);_(* &quot;-&quot;??_);_(@_)"/>
    <numFmt numFmtId="164" formatCode="_-* #,##0.00_-;\-* #,##0.00_-;_-* &quot;-&quot;??_-;_-@_-"/>
    <numFmt numFmtId="165" formatCode="[$-1009]mmmm\ d\,\ yyyy;@"/>
    <numFmt numFmtId="166" formatCode="_-* #,##0_-;\-* #,##0_-;_-* &quot;-&quot;??_-;_-@_-"/>
    <numFmt numFmtId="167" formatCode="_(* #,##0_);_(* \(#,##0\);_(* &quot;-&quot;??_);_(@_)"/>
    <numFmt numFmtId="168" formatCode="0.0%"/>
    <numFmt numFmtId="169" formatCode="_(* #,##0,_);_(* \(#,##0,\);_(* &quot;-&quot;_);_(@_)"/>
    <numFmt numFmtId="170" formatCode="_-* #,##0.0_-;\-* #,##0.0_-;_-* &quot;-&quot;??_-;_-@_-"/>
    <numFmt numFmtId="171" formatCode="[$-409]mmmm\ d\,\ yyyy;@"/>
    <numFmt numFmtId="172" formatCode="#,##0;\(#,##0\);&quot;-&quot;"/>
    <numFmt numFmtId="173" formatCode="#,##0.00;\(#,##0.00\);&quot;-&quot;"/>
    <numFmt numFmtId="174" formatCode="#,##0_);\(#,##0\);&quot;-&quot;"/>
    <numFmt numFmtId="175" formatCode="0.0"/>
    <numFmt numFmtId="176" formatCode="0_);\(0\)"/>
    <numFmt numFmtId="177" formatCode="0.000"/>
    <numFmt numFmtId="178" formatCode="0.00000000"/>
    <numFmt numFmtId="179" formatCode="0.000000000"/>
    <numFmt numFmtId="180" formatCode="0.0000000%"/>
  </numFmts>
  <fonts count="74" x14ac:knownFonts="1">
    <font>
      <sz val="11"/>
      <color theme="1"/>
      <name val="Calibri"/>
      <family val="2"/>
      <scheme val="minor"/>
    </font>
    <font>
      <b/>
      <sz val="18"/>
      <color theme="1" tint="0.499984740745262"/>
      <name val="Garamond"/>
      <family val="1"/>
    </font>
    <font>
      <b/>
      <sz val="14"/>
      <color theme="1"/>
      <name val="Garamond"/>
      <family val="1"/>
    </font>
    <font>
      <sz val="8"/>
      <color theme="1"/>
      <name val="Calibri"/>
      <family val="2"/>
      <scheme val="minor"/>
    </font>
    <font>
      <b/>
      <sz val="10"/>
      <color theme="1"/>
      <name val="Calibri"/>
      <family val="2"/>
      <scheme val="minor"/>
    </font>
    <font>
      <b/>
      <sz val="8"/>
      <color theme="1"/>
      <name val="Calibri"/>
      <family val="2"/>
      <scheme val="minor"/>
    </font>
    <font>
      <sz val="7"/>
      <color theme="1"/>
      <name val="Calibri"/>
      <family val="2"/>
      <scheme val="minor"/>
    </font>
    <font>
      <i/>
      <sz val="8"/>
      <color theme="1"/>
      <name val="Calibri"/>
      <family val="2"/>
      <scheme val="minor"/>
    </font>
    <font>
      <sz val="11"/>
      <color theme="1"/>
      <name val="Calibri"/>
      <family val="2"/>
      <scheme val="minor"/>
    </font>
    <font>
      <sz val="8"/>
      <name val="Calibri"/>
      <family val="2"/>
      <scheme val="minor"/>
    </font>
    <font>
      <b/>
      <sz val="8"/>
      <name val="Calibri"/>
      <family val="2"/>
      <scheme val="minor"/>
    </font>
    <font>
      <sz val="11"/>
      <name val="Calibri"/>
      <family val="2"/>
      <scheme val="minor"/>
    </font>
    <font>
      <sz val="10"/>
      <name val="Arial"/>
      <family val="2"/>
    </font>
    <font>
      <sz val="10"/>
      <color theme="1"/>
      <name val="Calibri"/>
      <family val="2"/>
      <scheme val="minor"/>
    </font>
    <font>
      <sz val="10"/>
      <name val="Calibri"/>
      <family val="2"/>
      <scheme val="minor"/>
    </font>
    <font>
      <sz val="8"/>
      <name val="Garamond"/>
      <family val="1"/>
    </font>
    <font>
      <b/>
      <sz val="11"/>
      <color theme="1"/>
      <name val="Calibri"/>
      <family val="2"/>
      <scheme val="minor"/>
    </font>
    <font>
      <vertAlign val="superscript"/>
      <sz val="8"/>
      <color theme="1"/>
      <name val="Calibri"/>
      <family val="2"/>
      <scheme val="minor"/>
    </font>
    <font>
      <i/>
      <sz val="7"/>
      <color theme="1"/>
      <name val="Calibri"/>
      <family val="2"/>
      <scheme val="minor"/>
    </font>
    <font>
      <b/>
      <vertAlign val="superscript"/>
      <sz val="8"/>
      <name val="Calibri"/>
      <family val="2"/>
      <scheme val="minor"/>
    </font>
    <font>
      <b/>
      <sz val="11"/>
      <name val="Calibri"/>
      <family val="2"/>
      <scheme val="minor"/>
    </font>
    <font>
      <sz val="8"/>
      <color rgb="FFFF0000"/>
      <name val="Calibri"/>
      <family val="2"/>
      <scheme val="minor"/>
    </font>
    <font>
      <b/>
      <sz val="8"/>
      <color rgb="FFFF0000"/>
      <name val="Calibri"/>
      <family val="2"/>
      <scheme val="minor"/>
    </font>
    <font>
      <vertAlign val="superscript"/>
      <sz val="8"/>
      <name val="Calibri"/>
      <family val="2"/>
      <scheme val="minor"/>
    </font>
    <font>
      <b/>
      <vertAlign val="superscript"/>
      <sz val="10"/>
      <color theme="1"/>
      <name val="Calibri"/>
      <family val="2"/>
      <scheme val="minor"/>
    </font>
    <font>
      <sz val="11"/>
      <color rgb="FFFF0000"/>
      <name val="Calibri"/>
      <family val="2"/>
      <scheme val="minor"/>
    </font>
    <font>
      <sz val="8"/>
      <name val="Arial"/>
      <family val="2"/>
    </font>
    <font>
      <sz val="11"/>
      <color indexed="8"/>
      <name val="Calibri"/>
      <family val="2"/>
    </font>
    <font>
      <sz val="10"/>
      <name val="Calibri"/>
      <family val="2"/>
    </font>
    <font>
      <b/>
      <sz val="10"/>
      <color indexed="8"/>
      <name val="Calibri"/>
      <family val="2"/>
    </font>
    <font>
      <b/>
      <sz val="10"/>
      <name val="Calibri"/>
      <family val="2"/>
    </font>
    <font>
      <b/>
      <sz val="8"/>
      <name val="Calibri"/>
      <family val="2"/>
    </font>
    <font>
      <b/>
      <sz val="24"/>
      <color rgb="FFFF0000"/>
      <name val="Calibri"/>
      <family val="2"/>
      <scheme val="minor"/>
    </font>
    <font>
      <sz val="8"/>
      <color indexed="8"/>
      <name val="Calibri"/>
      <family val="2"/>
    </font>
    <font>
      <sz val="8"/>
      <name val="Calibri"/>
      <family val="2"/>
    </font>
    <font>
      <b/>
      <sz val="7.95"/>
      <name val="Calibri"/>
      <family val="2"/>
    </font>
    <font>
      <sz val="7.95"/>
      <name val="Calibri"/>
      <family val="2"/>
    </font>
    <font>
      <b/>
      <sz val="8"/>
      <color indexed="8"/>
      <name val="Calibri"/>
      <family val="2"/>
    </font>
    <font>
      <vertAlign val="superscript"/>
      <sz val="8"/>
      <name val="Calibri"/>
      <family val="2"/>
    </font>
    <font>
      <vertAlign val="superscript"/>
      <sz val="8"/>
      <color indexed="8"/>
      <name val="Calibri"/>
      <family val="2"/>
    </font>
    <font>
      <b/>
      <vertAlign val="superscript"/>
      <sz val="8"/>
      <name val="Calibri"/>
      <family val="2"/>
    </font>
    <font>
      <i/>
      <sz val="8"/>
      <color indexed="8"/>
      <name val="Calibri"/>
      <family val="2"/>
    </font>
    <font>
      <b/>
      <sz val="11"/>
      <color theme="1"/>
      <name val="Calibri"/>
      <family val="2"/>
    </font>
    <font>
      <sz val="11"/>
      <color theme="1"/>
      <name val="Calibri"/>
      <family val="2"/>
    </font>
    <font>
      <sz val="8"/>
      <color rgb="FF000000"/>
      <name val="Calibri"/>
      <family val="2"/>
    </font>
    <font>
      <b/>
      <sz val="8"/>
      <color rgb="FF000000"/>
      <name val="Calibri"/>
      <family val="2"/>
    </font>
    <font>
      <sz val="8"/>
      <color rgb="FF0000FF"/>
      <name val="Calibri"/>
      <family val="2"/>
    </font>
    <font>
      <i/>
      <sz val="8"/>
      <color rgb="FF000000"/>
      <name val="Calibri"/>
      <family val="2"/>
    </font>
    <font>
      <sz val="7"/>
      <color rgb="FF000000"/>
      <name val="Calibri"/>
      <family val="2"/>
    </font>
    <font>
      <i/>
      <sz val="8"/>
      <color rgb="FFFF0000"/>
      <name val="Calibri"/>
      <family val="2"/>
    </font>
    <font>
      <sz val="8"/>
      <color rgb="FF0070C0"/>
      <name val="Calibri"/>
      <family val="2"/>
    </font>
    <font>
      <i/>
      <sz val="7"/>
      <color rgb="FF000000"/>
      <name val="Calibri"/>
      <family val="2"/>
    </font>
    <font>
      <b/>
      <sz val="8"/>
      <color theme="1"/>
      <name val="Calibri"/>
      <family val="2"/>
    </font>
    <font>
      <sz val="8"/>
      <color theme="1"/>
      <name val="Calibri"/>
      <family val="2"/>
    </font>
    <font>
      <b/>
      <sz val="10"/>
      <color theme="1"/>
      <name val="Calibri"/>
      <family val="2"/>
    </font>
    <font>
      <b/>
      <vertAlign val="superscript"/>
      <sz val="10"/>
      <color theme="1"/>
      <name val="Calibri"/>
      <family val="2"/>
    </font>
    <font>
      <vertAlign val="superscript"/>
      <sz val="8"/>
      <color theme="1"/>
      <name val="Calibri"/>
      <family val="2"/>
    </font>
    <font>
      <b/>
      <vertAlign val="superscript"/>
      <sz val="8"/>
      <color theme="1"/>
      <name val="Calibri"/>
      <family val="2"/>
    </font>
    <font>
      <sz val="7"/>
      <color theme="1"/>
      <name val="Calibri"/>
      <family val="2"/>
    </font>
    <font>
      <vertAlign val="superscript"/>
      <sz val="7"/>
      <color theme="1"/>
      <name val="Calibri"/>
      <family val="2"/>
    </font>
    <font>
      <i/>
      <sz val="8"/>
      <color theme="1"/>
      <name val="Calibri"/>
      <family val="2"/>
    </font>
    <font>
      <i/>
      <vertAlign val="superscript"/>
      <sz val="8"/>
      <color theme="1"/>
      <name val="Calibri"/>
      <family val="2"/>
    </font>
    <font>
      <b/>
      <vertAlign val="superscript"/>
      <sz val="10"/>
      <color indexed="8"/>
      <name val="Calibri"/>
      <family val="2"/>
    </font>
    <font>
      <b/>
      <i/>
      <sz val="8"/>
      <color theme="1"/>
      <name val="Calibri"/>
      <family val="2"/>
      <scheme val="minor"/>
    </font>
    <font>
      <b/>
      <sz val="12"/>
      <color theme="1"/>
      <name val="Calibri"/>
      <family val="2"/>
      <scheme val="minor"/>
    </font>
    <font>
      <sz val="12"/>
      <color theme="1"/>
      <name val="Calibri"/>
      <family val="2"/>
      <scheme val="minor"/>
    </font>
    <font>
      <vertAlign val="superscript"/>
      <sz val="7"/>
      <color theme="1"/>
      <name val="Calibri"/>
      <family val="2"/>
      <scheme val="minor"/>
    </font>
    <font>
      <sz val="7"/>
      <name val="Calibri"/>
      <family val="2"/>
      <scheme val="minor"/>
    </font>
    <font>
      <sz val="10"/>
      <color rgb="FFFF0000"/>
      <name val="Calibri"/>
      <family val="2"/>
    </font>
    <font>
      <i/>
      <sz val="10"/>
      <name val="Calibri"/>
      <family val="2"/>
    </font>
    <font>
      <sz val="10"/>
      <color theme="1"/>
      <name val="Calibri"/>
      <family val="2"/>
    </font>
    <font>
      <b/>
      <sz val="12"/>
      <color theme="0"/>
      <name val="Calibri"/>
      <family val="2"/>
      <scheme val="minor"/>
    </font>
    <font>
      <b/>
      <sz val="7"/>
      <color rgb="FF000000"/>
      <name val="Calibri"/>
      <family val="2"/>
    </font>
    <font>
      <b/>
      <i/>
      <sz val="8"/>
      <color theme="1"/>
      <name val="Calibri"/>
      <family val="2"/>
    </font>
  </fonts>
  <fills count="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E9A3"/>
        <bgColor indexed="64"/>
      </patternFill>
    </fill>
    <fill>
      <patternFill patternType="solid">
        <fgColor rgb="FF656867"/>
        <bgColor indexed="64"/>
      </patternFill>
    </fill>
  </fills>
  <borders count="73">
    <border>
      <left/>
      <right/>
      <top/>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style="thin">
        <color indexed="64"/>
      </top>
      <bottom style="medium">
        <color indexed="64"/>
      </bottom>
      <diagonal/>
    </border>
    <border>
      <left/>
      <right/>
      <top style="thin">
        <color indexed="64"/>
      </top>
      <bottom/>
      <diagonal/>
    </border>
    <border>
      <left/>
      <right/>
      <top style="medium">
        <color auto="1"/>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bottom/>
      <diagonal/>
    </border>
    <border>
      <left style="dashed">
        <color indexed="64"/>
      </left>
      <right/>
      <top style="thin">
        <color indexed="64"/>
      </top>
      <bottom/>
      <diagonal/>
    </border>
    <border>
      <left style="dashed">
        <color indexed="64"/>
      </left>
      <right/>
      <top/>
      <bottom style="thin">
        <color indexed="64"/>
      </bottom>
      <diagonal/>
    </border>
    <border>
      <left style="dashed">
        <color indexed="64"/>
      </left>
      <right/>
      <top/>
      <bottom/>
      <diagonal/>
    </border>
    <border>
      <left style="dashed">
        <color indexed="64"/>
      </left>
      <right/>
      <top style="thin">
        <color indexed="64"/>
      </top>
      <bottom style="medium">
        <color indexed="64"/>
      </bottom>
      <diagonal/>
    </border>
    <border>
      <left style="thin">
        <color indexed="64"/>
      </left>
      <right/>
      <top/>
      <bottom style="thin">
        <color indexed="64"/>
      </bottom>
      <diagonal/>
    </border>
    <border>
      <left/>
      <right/>
      <top style="medium">
        <color auto="1"/>
      </top>
      <bottom/>
      <diagonal/>
    </border>
    <border>
      <left/>
      <right style="thin">
        <color auto="1"/>
      </right>
      <top/>
      <bottom/>
      <diagonal/>
    </border>
    <border>
      <left/>
      <right style="thin">
        <color auto="1"/>
      </right>
      <top/>
      <bottom style="thin">
        <color auto="1"/>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dashed">
        <color indexed="64"/>
      </right>
      <top style="thin">
        <color indexed="64"/>
      </top>
      <bottom style="medium">
        <color indexed="64"/>
      </bottom>
      <diagonal/>
    </border>
    <border>
      <left/>
      <right/>
      <top style="thin">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style="thin">
        <color auto="1"/>
      </top>
      <bottom style="medium">
        <color auto="1"/>
      </bottom>
      <diagonal/>
    </border>
    <border>
      <left/>
      <right/>
      <top style="thin">
        <color auto="1"/>
      </top>
      <bottom style="medium">
        <color auto="1"/>
      </bottom>
      <diagonal/>
    </border>
    <border>
      <left/>
      <right style="thin">
        <color indexed="64"/>
      </right>
      <top style="thin">
        <color indexed="64"/>
      </top>
      <bottom style="medium">
        <color auto="1"/>
      </bottom>
      <diagonal/>
    </border>
    <border>
      <left/>
      <right style="thin">
        <color indexed="64"/>
      </right>
      <top style="thin">
        <color indexed="64"/>
      </top>
      <bottom/>
      <diagonal/>
    </border>
    <border>
      <left/>
      <right style="thin">
        <color indexed="64"/>
      </right>
      <top/>
      <bottom style="medium">
        <color auto="1"/>
      </bottom>
      <diagonal/>
    </border>
    <border>
      <left/>
      <right/>
      <top style="thin">
        <color indexed="64"/>
      </top>
      <bottom style="medium">
        <color indexed="64"/>
      </bottom>
      <diagonal/>
    </border>
    <border>
      <left style="thin">
        <color auto="1"/>
      </left>
      <right/>
      <top style="thin">
        <color auto="1"/>
      </top>
      <bottom/>
      <diagonal/>
    </border>
    <border>
      <left/>
      <right style="thin">
        <color indexed="64"/>
      </right>
      <top style="thin">
        <color auto="1"/>
      </top>
      <bottom style="thin">
        <color indexed="64"/>
      </bottom>
      <diagonal/>
    </border>
    <border>
      <left/>
      <right/>
      <top style="thin">
        <color auto="1"/>
      </top>
      <bottom style="thin">
        <color auto="1"/>
      </bottom>
      <diagonal/>
    </border>
    <border>
      <left style="thin">
        <color indexed="64"/>
      </left>
      <right/>
      <top style="thin">
        <color auto="1"/>
      </top>
      <bottom style="thin">
        <color auto="1"/>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auto="1"/>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auto="1"/>
      </top>
      <bottom/>
      <diagonal/>
    </border>
    <border>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right style="dashed">
        <color indexed="64"/>
      </right>
      <top style="thin">
        <color indexed="64"/>
      </top>
      <bottom style="thin">
        <color indexed="64"/>
      </bottom>
      <diagonal/>
    </border>
    <border>
      <left/>
      <right style="dashed">
        <color indexed="64"/>
      </right>
      <top style="thin">
        <color indexed="64"/>
      </top>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ashed">
        <color indexed="64"/>
      </right>
      <top style="thin">
        <color indexed="64"/>
      </top>
      <bottom style="thin">
        <color indexed="64"/>
      </bottom>
      <diagonal/>
    </border>
  </borders>
  <cellStyleXfs count="17">
    <xf numFmtId="0" fontId="0" fillId="0" borderId="0"/>
    <xf numFmtId="164" fontId="8" fillId="0" borderId="0" applyFont="0" applyFill="0" applyBorder="0" applyAlignment="0" applyProtection="0"/>
    <xf numFmtId="9" fontId="8" fillId="0" borderId="0" applyFont="0" applyFill="0" applyBorder="0" applyAlignment="0" applyProtection="0"/>
    <xf numFmtId="0" fontId="12" fillId="0" borderId="0"/>
    <xf numFmtId="43" fontId="8" fillId="0" borderId="0" applyFont="0" applyFill="0" applyBorder="0" applyAlignment="0" applyProtection="0"/>
    <xf numFmtId="0" fontId="12" fillId="0" borderId="0"/>
    <xf numFmtId="0" fontId="26" fillId="0" borderId="0"/>
    <xf numFmtId="0" fontId="27" fillId="0" borderId="0"/>
    <xf numFmtId="0" fontId="8" fillId="0" borderId="0"/>
    <xf numFmtId="164" fontId="8" fillId="0" borderId="0" applyFont="0" applyFill="0" applyBorder="0" applyAlignment="0" applyProtection="0"/>
    <xf numFmtId="0" fontId="27" fillId="0" borderId="0"/>
    <xf numFmtId="0" fontId="8" fillId="0" borderId="0"/>
    <xf numFmtId="0" fontId="8" fillId="0" borderId="0"/>
    <xf numFmtId="164" fontId="8"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cellStyleXfs>
  <cellXfs count="1580">
    <xf numFmtId="0" fontId="0" fillId="0" borderId="0" xfId="0"/>
    <xf numFmtId="0" fontId="0" fillId="2" borderId="0" xfId="0" applyFill="1"/>
    <xf numFmtId="0" fontId="2" fillId="2" borderId="0" xfId="0" applyFont="1" applyFill="1"/>
    <xf numFmtId="0" fontId="4" fillId="2" borderId="0" xfId="0" applyFont="1" applyFill="1"/>
    <xf numFmtId="0" fontId="0" fillId="2" borderId="1" xfId="0" applyFill="1" applyBorder="1"/>
    <xf numFmtId="0" fontId="0" fillId="2" borderId="0" xfId="0" applyFill="1" applyBorder="1"/>
    <xf numFmtId="0" fontId="6" fillId="2" borderId="1" xfId="0" applyFont="1" applyFill="1" applyBorder="1"/>
    <xf numFmtId="0" fontId="3" fillId="2" borderId="0" xfId="0" applyFont="1" applyFill="1"/>
    <xf numFmtId="0" fontId="3" fillId="2" borderId="3" xfId="0" applyFont="1" applyFill="1" applyBorder="1"/>
    <xf numFmtId="0" fontId="0" fillId="2" borderId="0" xfId="0" applyFill="1" applyAlignment="1">
      <alignment horizontal="right"/>
    </xf>
    <xf numFmtId="0" fontId="3" fillId="2" borderId="0" xfId="0" applyFont="1" applyFill="1" applyAlignment="1">
      <alignment horizontal="right"/>
    </xf>
    <xf numFmtId="0" fontId="3" fillId="2" borderId="0" xfId="0" applyFont="1" applyFill="1" applyBorder="1"/>
    <xf numFmtId="0" fontId="5" fillId="2" borderId="0" xfId="0" applyFont="1" applyFill="1" applyBorder="1"/>
    <xf numFmtId="0" fontId="4" fillId="2" borderId="0" xfId="0" applyFont="1" applyFill="1" applyBorder="1"/>
    <xf numFmtId="0" fontId="3" fillId="2" borderId="1" xfId="0" applyFont="1" applyFill="1" applyBorder="1"/>
    <xf numFmtId="0" fontId="3" fillId="2" borderId="2" xfId="0" applyFont="1" applyFill="1" applyBorder="1"/>
    <xf numFmtId="0" fontId="3" fillId="2" borderId="4" xfId="0" applyFont="1" applyFill="1" applyBorder="1"/>
    <xf numFmtId="0" fontId="7" fillId="2" borderId="0" xfId="0" applyFont="1" applyFill="1" applyBorder="1" applyAlignment="1">
      <alignment horizontal="left"/>
    </xf>
    <xf numFmtId="0" fontId="3" fillId="2" borderId="0" xfId="0" applyFont="1" applyFill="1" applyBorder="1" applyAlignment="1">
      <alignment horizontal="left"/>
    </xf>
    <xf numFmtId="0" fontId="3" fillId="2" borderId="1" xfId="0" applyFont="1" applyFill="1" applyBorder="1" applyAlignment="1">
      <alignment horizontal="left"/>
    </xf>
    <xf numFmtId="0" fontId="0" fillId="2" borderId="0" xfId="0" applyFill="1" applyBorder="1" applyAlignment="1">
      <alignment horizontal="right"/>
    </xf>
    <xf numFmtId="0" fontId="0" fillId="2" borderId="1" xfId="0" applyFill="1" applyBorder="1" applyAlignment="1">
      <alignment horizontal="right"/>
    </xf>
    <xf numFmtId="0" fontId="11" fillId="2" borderId="0" xfId="0" applyFont="1" applyFill="1"/>
    <xf numFmtId="0" fontId="11" fillId="2" borderId="0" xfId="0" applyFont="1" applyFill="1" applyBorder="1"/>
    <xf numFmtId="0" fontId="11" fillId="2" borderId="1" xfId="0" applyFont="1" applyFill="1" applyBorder="1"/>
    <xf numFmtId="0" fontId="9" fillId="2" borderId="0" xfId="0" applyFont="1" applyFill="1"/>
    <xf numFmtId="0" fontId="11" fillId="2" borderId="0" xfId="0" applyFont="1" applyFill="1" applyAlignment="1">
      <alignment horizontal="right"/>
    </xf>
    <xf numFmtId="0" fontId="5" fillId="2" borderId="0" xfId="0" applyFont="1" applyFill="1" applyBorder="1" applyAlignment="1">
      <alignment horizontal="right"/>
    </xf>
    <xf numFmtId="166" fontId="9" fillId="2" borderId="0" xfId="1" applyNumberFormat="1" applyFont="1" applyFill="1"/>
    <xf numFmtId="0" fontId="0" fillId="0" borderId="0" xfId="0" applyAlignment="1">
      <alignment horizontal="right"/>
    </xf>
    <xf numFmtId="0" fontId="9" fillId="2" borderId="0" xfId="3" applyFont="1" applyFill="1" applyBorder="1" applyAlignment="1" applyProtection="1">
      <alignment horizontal="center" wrapText="1"/>
      <protection locked="0"/>
    </xf>
    <xf numFmtId="0" fontId="5" fillId="2" borderId="0" xfId="0" applyFont="1" applyFill="1" applyAlignment="1">
      <alignment horizontal="center"/>
    </xf>
    <xf numFmtId="0" fontId="5" fillId="2" borderId="0" xfId="0" applyFont="1" applyFill="1" applyAlignment="1">
      <alignment horizontal="left"/>
    </xf>
    <xf numFmtId="0" fontId="13" fillId="2" borderId="0" xfId="0" applyFont="1" applyFill="1"/>
    <xf numFmtId="0" fontId="14" fillId="2" borderId="0" xfId="3" applyFont="1" applyFill="1" applyBorder="1" applyAlignment="1" applyProtection="1">
      <alignment horizontal="center" wrapText="1"/>
      <protection locked="0"/>
    </xf>
    <xf numFmtId="166" fontId="3" fillId="2" borderId="0" xfId="0" applyNumberFormat="1" applyFont="1" applyFill="1"/>
    <xf numFmtId="166" fontId="0" fillId="2" borderId="0" xfId="0" applyNumberFormat="1" applyFill="1" applyBorder="1"/>
    <xf numFmtId="9" fontId="3" fillId="2" borderId="0" xfId="2" applyFont="1" applyFill="1"/>
    <xf numFmtId="9" fontId="9" fillId="2" borderId="0" xfId="2" applyFont="1" applyFill="1"/>
    <xf numFmtId="9" fontId="3" fillId="2" borderId="3" xfId="2" applyFont="1" applyFill="1" applyBorder="1" applyAlignment="1">
      <alignment horizontal="right"/>
    </xf>
    <xf numFmtId="9" fontId="3" fillId="2" borderId="1" xfId="2" applyFont="1" applyFill="1" applyBorder="1" applyAlignment="1">
      <alignment horizontal="right"/>
    </xf>
    <xf numFmtId="0" fontId="6" fillId="2" borderId="0" xfId="0" applyFont="1" applyFill="1" applyBorder="1"/>
    <xf numFmtId="0" fontId="15" fillId="2" borderId="0" xfId="0" applyFont="1" applyFill="1"/>
    <xf numFmtId="0" fontId="18" fillId="2" borderId="0" xfId="0" applyFont="1" applyFill="1"/>
    <xf numFmtId="9" fontId="9" fillId="2" borderId="1" xfId="2" applyFont="1" applyFill="1" applyBorder="1"/>
    <xf numFmtId="9" fontId="9" fillId="2" borderId="4" xfId="2" applyFont="1" applyFill="1" applyBorder="1" applyAlignment="1" applyProtection="1">
      <alignment vertical="center"/>
    </xf>
    <xf numFmtId="0" fontId="0" fillId="2" borderId="0" xfId="0" applyFont="1" applyFill="1"/>
    <xf numFmtId="0" fontId="0" fillId="2" borderId="1" xfId="0" applyFont="1" applyFill="1" applyBorder="1"/>
    <xf numFmtId="0" fontId="11" fillId="2" borderId="1" xfId="0" applyFont="1" applyFill="1" applyBorder="1" applyAlignment="1">
      <alignment horizontal="right"/>
    </xf>
    <xf numFmtId="0" fontId="0" fillId="2" borderId="5" xfId="0" applyFill="1" applyBorder="1" applyAlignment="1">
      <alignment horizontal="right"/>
    </xf>
    <xf numFmtId="165" fontId="5" fillId="2" borderId="0" xfId="0" applyNumberFormat="1" applyFont="1" applyFill="1" applyBorder="1" applyAlignment="1"/>
    <xf numFmtId="0" fontId="0" fillId="2" borderId="0" xfId="0" applyFont="1" applyFill="1" applyAlignment="1">
      <alignment horizontal="right"/>
    </xf>
    <xf numFmtId="0" fontId="0" fillId="2" borderId="2" xfId="0" applyFont="1" applyFill="1" applyBorder="1" applyAlignment="1">
      <alignment horizontal="right"/>
    </xf>
    <xf numFmtId="0" fontId="0" fillId="2" borderId="1" xfId="0" applyFont="1" applyFill="1" applyBorder="1" applyAlignment="1">
      <alignment horizontal="right"/>
    </xf>
    <xf numFmtId="9" fontId="0" fillId="2" borderId="1" xfId="2" applyFont="1" applyFill="1" applyBorder="1" applyAlignment="1">
      <alignment horizontal="right"/>
    </xf>
    <xf numFmtId="9" fontId="9" fillId="2" borderId="6" xfId="2" applyFont="1" applyFill="1" applyBorder="1" applyAlignment="1">
      <alignment horizontal="right"/>
    </xf>
    <xf numFmtId="9" fontId="0" fillId="2" borderId="0" xfId="2" applyFont="1" applyFill="1"/>
    <xf numFmtId="168" fontId="3" fillId="2" borderId="6" xfId="2" applyNumberFormat="1" applyFont="1" applyFill="1" applyBorder="1" applyAlignment="1">
      <alignment horizontal="right"/>
    </xf>
    <xf numFmtId="0" fontId="18" fillId="2" borderId="0" xfId="0" applyFont="1" applyFill="1" applyAlignment="1">
      <alignment horizontal="left"/>
    </xf>
    <xf numFmtId="0" fontId="0" fillId="0" borderId="0" xfId="0" applyAlignment="1">
      <alignment horizontal="left"/>
    </xf>
    <xf numFmtId="0" fontId="4" fillId="0" borderId="0" xfId="0" applyFont="1" applyAlignment="1">
      <alignment horizontal="left"/>
    </xf>
    <xf numFmtId="0" fontId="3" fillId="0" borderId="0" xfId="0" applyFont="1"/>
    <xf numFmtId="0" fontId="4" fillId="0" borderId="0" xfId="0" applyFont="1"/>
    <xf numFmtId="0" fontId="9" fillId="2" borderId="0" xfId="0" applyFont="1" applyFill="1" applyBorder="1" applyAlignment="1">
      <alignment horizontal="left"/>
    </xf>
    <xf numFmtId="0" fontId="9" fillId="2" borderId="3" xfId="0" applyFont="1" applyFill="1" applyBorder="1" applyAlignment="1">
      <alignment horizontal="left"/>
    </xf>
    <xf numFmtId="0" fontId="6" fillId="2" borderId="5" xfId="0" applyFont="1" applyFill="1" applyBorder="1"/>
    <xf numFmtId="3" fontId="9" fillId="2" borderId="0" xfId="1" applyNumberFormat="1" applyFont="1" applyFill="1"/>
    <xf numFmtId="0" fontId="9" fillId="2" borderId="0" xfId="0" applyFont="1" applyFill="1" applyAlignment="1">
      <alignment horizontal="right"/>
    </xf>
    <xf numFmtId="41" fontId="9" fillId="2" borderId="0" xfId="1" applyNumberFormat="1" applyFont="1" applyFill="1" applyAlignment="1">
      <alignment horizontal="right"/>
    </xf>
    <xf numFmtId="3" fontId="9" fillId="2" borderId="0" xfId="0" applyNumberFormat="1" applyFont="1" applyFill="1"/>
    <xf numFmtId="3" fontId="9" fillId="2" borderId="5" xfId="0" applyNumberFormat="1" applyFont="1" applyFill="1" applyBorder="1"/>
    <xf numFmtId="3" fontId="9" fillId="2" borderId="5" xfId="1" applyNumberFormat="1" applyFont="1" applyFill="1" applyBorder="1"/>
    <xf numFmtId="0" fontId="9" fillId="2" borderId="1" xfId="0" applyFont="1" applyFill="1" applyBorder="1"/>
    <xf numFmtId="3" fontId="9" fillId="2" borderId="4" xfId="0" applyNumberFormat="1" applyFont="1" applyFill="1" applyBorder="1"/>
    <xf numFmtId="0" fontId="9" fillId="2" borderId="4" xfId="0" applyFont="1" applyFill="1" applyBorder="1" applyAlignment="1">
      <alignment horizontal="right"/>
    </xf>
    <xf numFmtId="0" fontId="9" fillId="2" borderId="1" xfId="0" applyFont="1" applyFill="1" applyBorder="1" applyAlignment="1">
      <alignment horizontal="left"/>
    </xf>
    <xf numFmtId="0" fontId="9" fillId="2" borderId="2" xfId="0" applyFont="1" applyFill="1" applyBorder="1" applyAlignment="1">
      <alignment horizontal="right"/>
    </xf>
    <xf numFmtId="41" fontId="9" fillId="2" borderId="0" xfId="1" applyNumberFormat="1" applyFont="1" applyFill="1" applyBorder="1"/>
    <xf numFmtId="166" fontId="9" fillId="2" borderId="4" xfId="1" applyNumberFormat="1" applyFont="1" applyFill="1" applyBorder="1"/>
    <xf numFmtId="0" fontId="9" fillId="2" borderId="0" xfId="0" applyFont="1" applyFill="1" applyBorder="1"/>
    <xf numFmtId="0" fontId="9" fillId="2" borderId="1" xfId="0" applyFont="1" applyFill="1" applyBorder="1" applyAlignment="1">
      <alignment horizontal="right"/>
    </xf>
    <xf numFmtId="166" fontId="9" fillId="2" borderId="1" xfId="1" applyNumberFormat="1" applyFont="1" applyFill="1" applyBorder="1"/>
    <xf numFmtId="165" fontId="9" fillId="2" borderId="0" xfId="0" applyNumberFormat="1" applyFont="1" applyFill="1" applyBorder="1" applyAlignment="1">
      <alignment horizontal="right"/>
    </xf>
    <xf numFmtId="165" fontId="3" fillId="2" borderId="0" xfId="0" quotePrefix="1" applyNumberFormat="1" applyFont="1" applyFill="1" applyBorder="1" applyAlignment="1">
      <alignment horizontal="right"/>
    </xf>
    <xf numFmtId="41" fontId="9" fillId="2" borderId="0" xfId="1" applyNumberFormat="1" applyFont="1" applyFill="1"/>
    <xf numFmtId="0" fontId="9" fillId="2" borderId="5" xfId="0" applyFont="1" applyFill="1" applyBorder="1" applyAlignment="1">
      <alignment horizontal="right"/>
    </xf>
    <xf numFmtId="41" fontId="9" fillId="2" borderId="5" xfId="1" applyNumberFormat="1" applyFont="1" applyFill="1" applyBorder="1"/>
    <xf numFmtId="41" fontId="9" fillId="2" borderId="2" xfId="1" applyNumberFormat="1" applyFont="1" applyFill="1" applyBorder="1"/>
    <xf numFmtId="0" fontId="9" fillId="2" borderId="4" xfId="0" applyFont="1" applyFill="1" applyBorder="1" applyAlignment="1">
      <alignment horizontal="left"/>
    </xf>
    <xf numFmtId="0" fontId="10" fillId="2" borderId="0" xfId="0" applyFont="1" applyFill="1" applyBorder="1" applyAlignment="1">
      <alignment horizontal="right"/>
    </xf>
    <xf numFmtId="166" fontId="10" fillId="2" borderId="0" xfId="1" applyNumberFormat="1" applyFont="1" applyFill="1" applyBorder="1"/>
    <xf numFmtId="9" fontId="10" fillId="2" borderId="0" xfId="2" applyFont="1" applyFill="1" applyBorder="1"/>
    <xf numFmtId="0" fontId="9" fillId="2" borderId="3" xfId="0" applyFont="1" applyFill="1" applyBorder="1" applyAlignment="1">
      <alignment horizontal="right"/>
    </xf>
    <xf numFmtId="41" fontId="9" fillId="2" borderId="3" xfId="1" applyNumberFormat="1" applyFont="1" applyFill="1" applyBorder="1"/>
    <xf numFmtId="0" fontId="11" fillId="2" borderId="2" xfId="0" applyFont="1" applyFill="1" applyBorder="1" applyAlignment="1">
      <alignment horizontal="right"/>
    </xf>
    <xf numFmtId="41" fontId="9" fillId="2" borderId="1" xfId="1" applyNumberFormat="1" applyFont="1" applyFill="1" applyBorder="1"/>
    <xf numFmtId="0" fontId="18" fillId="2" borderId="0" xfId="0" applyFont="1" applyFill="1" applyAlignment="1">
      <alignment vertical="top"/>
    </xf>
    <xf numFmtId="43" fontId="3" fillId="2" borderId="0" xfId="0" applyNumberFormat="1" applyFont="1" applyFill="1"/>
    <xf numFmtId="0" fontId="4" fillId="2" borderId="0" xfId="0" applyFont="1" applyFill="1" applyBorder="1" applyAlignment="1">
      <alignment vertical="top"/>
    </xf>
    <xf numFmtId="0" fontId="0" fillId="2" borderId="5" xfId="0" applyFill="1" applyBorder="1" applyAlignment="1">
      <alignment horizontal="right"/>
    </xf>
    <xf numFmtId="9" fontId="9" fillId="2" borderId="0" xfId="2" applyFont="1" applyFill="1" applyBorder="1" applyAlignment="1" applyProtection="1">
      <alignment vertical="center"/>
    </xf>
    <xf numFmtId="166" fontId="9" fillId="2" borderId="0" xfId="1" applyNumberFormat="1" applyFont="1" applyFill="1" applyBorder="1"/>
    <xf numFmtId="9" fontId="9" fillId="2" borderId="0" xfId="2" applyNumberFormat="1" applyFont="1" applyFill="1" applyBorder="1"/>
    <xf numFmtId="9" fontId="9" fillId="2" borderId="0" xfId="2" applyFont="1" applyFill="1" applyBorder="1"/>
    <xf numFmtId="9" fontId="9" fillId="2" borderId="0" xfId="2" applyNumberFormat="1" applyFont="1" applyFill="1"/>
    <xf numFmtId="0" fontId="0" fillId="2" borderId="0" xfId="0" applyFill="1"/>
    <xf numFmtId="0" fontId="0" fillId="2" borderId="0" xfId="0" applyFill="1"/>
    <xf numFmtId="0" fontId="11" fillId="2" borderId="0" xfId="0" applyFont="1" applyFill="1"/>
    <xf numFmtId="0" fontId="0" fillId="2" borderId="0" xfId="0" applyFill="1"/>
    <xf numFmtId="0" fontId="2" fillId="2" borderId="0" xfId="0" applyFont="1" applyFill="1"/>
    <xf numFmtId="0" fontId="0" fillId="2" borderId="1" xfId="0" applyFill="1" applyBorder="1"/>
    <xf numFmtId="0" fontId="0" fillId="2" borderId="0" xfId="0" applyFill="1" applyBorder="1"/>
    <xf numFmtId="0" fontId="6" fillId="2" borderId="1" xfId="0" applyFont="1" applyFill="1" applyBorder="1"/>
    <xf numFmtId="0" fontId="3" fillId="2" borderId="0" xfId="0" applyFont="1" applyFill="1"/>
    <xf numFmtId="0" fontId="3" fillId="2" borderId="3" xfId="0" applyFont="1" applyFill="1" applyBorder="1"/>
    <xf numFmtId="0" fontId="3" fillId="2" borderId="0" xfId="0" applyFont="1" applyFill="1" applyBorder="1"/>
    <xf numFmtId="0" fontId="4" fillId="2" borderId="0" xfId="0" applyFont="1" applyFill="1" applyBorder="1"/>
    <xf numFmtId="0" fontId="3" fillId="2" borderId="1" xfId="0" applyFont="1" applyFill="1" applyBorder="1"/>
    <xf numFmtId="0" fontId="11" fillId="2" borderId="0" xfId="0" applyFont="1" applyFill="1"/>
    <xf numFmtId="0" fontId="11" fillId="2" borderId="0" xfId="0" applyFont="1" applyFill="1" applyBorder="1"/>
    <xf numFmtId="0" fontId="11" fillId="2" borderId="1" xfId="0" applyFont="1" applyFill="1" applyBorder="1"/>
    <xf numFmtId="0" fontId="9" fillId="2" borderId="0" xfId="0" applyFont="1" applyFill="1"/>
    <xf numFmtId="0" fontId="9" fillId="2" borderId="0" xfId="0" applyFont="1" applyFill="1" applyBorder="1" applyAlignment="1">
      <alignment horizontal="right"/>
    </xf>
    <xf numFmtId="0" fontId="6" fillId="2" borderId="0" xfId="0" applyFont="1" applyFill="1" applyBorder="1"/>
    <xf numFmtId="3" fontId="9" fillId="2" borderId="0" xfId="1" applyNumberFormat="1" applyFont="1" applyFill="1" applyBorder="1" applyAlignment="1" applyProtection="1">
      <alignment vertical="center"/>
    </xf>
    <xf numFmtId="0" fontId="0" fillId="2" borderId="0" xfId="0" applyFill="1" applyAlignment="1">
      <alignment horizontal="left"/>
    </xf>
    <xf numFmtId="0" fontId="3"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167" fontId="3" fillId="0" borderId="0" xfId="4" applyNumberFormat="1" applyFont="1" applyFill="1" applyBorder="1" applyAlignment="1">
      <alignment horizontal="center" vertical="center" wrapText="1"/>
    </xf>
    <xf numFmtId="0" fontId="5" fillId="0" borderId="0" xfId="0" applyFont="1" applyFill="1" applyBorder="1" applyAlignment="1">
      <alignment horizontal="left" vertical="center" wrapText="1"/>
    </xf>
    <xf numFmtId="167" fontId="5" fillId="0" borderId="0" xfId="4" applyNumberFormat="1" applyFont="1" applyFill="1" applyBorder="1" applyAlignment="1">
      <alignment horizontal="center" vertical="center" wrapText="1"/>
    </xf>
    <xf numFmtId="10" fontId="5" fillId="0" borderId="0" xfId="2" applyNumberFormat="1" applyFont="1" applyFill="1" applyBorder="1" applyAlignment="1">
      <alignment horizontal="right" vertical="center" wrapText="1"/>
    </xf>
    <xf numFmtId="168" fontId="3" fillId="0" borderId="0" xfId="2" applyNumberFormat="1" applyFont="1" applyFill="1" applyBorder="1" applyAlignment="1">
      <alignment horizontal="right" vertical="center" wrapText="1"/>
    </xf>
    <xf numFmtId="167" fontId="3" fillId="0" borderId="0" xfId="4" applyNumberFormat="1" applyFont="1" applyFill="1" applyBorder="1" applyAlignment="1">
      <alignment horizontal="right" vertical="center" wrapText="1"/>
    </xf>
    <xf numFmtId="9" fontId="3" fillId="0" borderId="0" xfId="2" applyFont="1" applyFill="1" applyBorder="1" applyAlignment="1">
      <alignment horizontal="right" vertical="center" wrapText="1"/>
    </xf>
    <xf numFmtId="0" fontId="0" fillId="0" borderId="0" xfId="0" applyFill="1" applyBorder="1"/>
    <xf numFmtId="0" fontId="0" fillId="0" borderId="0" xfId="0" applyFill="1" applyBorder="1" applyAlignment="1">
      <alignment horizontal="left"/>
    </xf>
    <xf numFmtId="167" fontId="0" fillId="0" borderId="0" xfId="4" applyNumberFormat="1" applyFont="1" applyFill="1" applyBorder="1"/>
    <xf numFmtId="0" fontId="0" fillId="0" borderId="0" xfId="0" applyBorder="1"/>
    <xf numFmtId="0" fontId="3" fillId="0" borderId="0" xfId="0" applyFont="1" applyFill="1" applyAlignment="1">
      <alignment horizontal="right"/>
    </xf>
    <xf numFmtId="0" fontId="16" fillId="0" borderId="0" xfId="0" applyFont="1" applyBorder="1" applyAlignment="1">
      <alignment horizontal="right"/>
    </xf>
    <xf numFmtId="0" fontId="0" fillId="0" borderId="1" xfId="0" applyFont="1" applyBorder="1"/>
    <xf numFmtId="167" fontId="16" fillId="0" borderId="0" xfId="4" applyNumberFormat="1" applyFont="1"/>
    <xf numFmtId="0" fontId="0" fillId="0" borderId="0" xfId="0" applyFont="1" applyFill="1"/>
    <xf numFmtId="0" fontId="0" fillId="0" borderId="0" xfId="0" applyFill="1"/>
    <xf numFmtId="0" fontId="0" fillId="0" borderId="0" xfId="0" applyFont="1" applyFill="1" applyBorder="1"/>
    <xf numFmtId="0" fontId="0" fillId="0" borderId="0" xfId="0" applyFont="1" applyFill="1" applyBorder="1" applyAlignment="1">
      <alignment horizontal="right"/>
    </xf>
    <xf numFmtId="0" fontId="20" fillId="2" borderId="0" xfId="0" applyFont="1" applyFill="1" applyBorder="1"/>
    <xf numFmtId="41" fontId="25" fillId="2" borderId="0" xfId="0" applyNumberFormat="1" applyFont="1" applyFill="1"/>
    <xf numFmtId="0" fontId="0" fillId="0" borderId="0" xfId="0" applyBorder="1" applyAlignment="1">
      <alignment horizontal="right"/>
    </xf>
    <xf numFmtId="0" fontId="13" fillId="0" borderId="0" xfId="0" applyFont="1"/>
    <xf numFmtId="165" fontId="9" fillId="2" borderId="1" xfId="0" applyNumberFormat="1" applyFont="1" applyFill="1" applyBorder="1" applyAlignment="1">
      <alignment horizontal="right"/>
    </xf>
    <xf numFmtId="9" fontId="9" fillId="2" borderId="23" xfId="2" applyFont="1" applyFill="1" applyBorder="1" applyAlignment="1" applyProtection="1">
      <alignment vertical="center"/>
    </xf>
    <xf numFmtId="9" fontId="9" fillId="2" borderId="1" xfId="2" applyFont="1" applyFill="1" applyBorder="1" applyAlignment="1">
      <alignment horizontal="right"/>
    </xf>
    <xf numFmtId="167" fontId="0" fillId="0" borderId="0" xfId="4" applyNumberFormat="1" applyFont="1" applyFill="1"/>
    <xf numFmtId="0" fontId="32" fillId="2" borderId="0" xfId="0" applyFont="1" applyFill="1"/>
    <xf numFmtId="0" fontId="33" fillId="0" borderId="0" xfId="10" applyFont="1"/>
    <xf numFmtId="0" fontId="34" fillId="0" borderId="0" xfId="10" applyFont="1"/>
    <xf numFmtId="49" fontId="34" fillId="0" borderId="0" xfId="10" applyNumberFormat="1" applyFont="1"/>
    <xf numFmtId="0" fontId="31" fillId="0" borderId="0" xfId="10" applyFont="1"/>
    <xf numFmtId="0" fontId="31" fillId="0" borderId="0" xfId="10" applyFont="1" applyFill="1"/>
    <xf numFmtId="0" fontId="30" fillId="0" borderId="0" xfId="10" applyFont="1" applyFill="1" applyAlignment="1"/>
    <xf numFmtId="0" fontId="34" fillId="0" borderId="0" xfId="10" applyFont="1" applyFill="1"/>
    <xf numFmtId="0" fontId="29" fillId="0" borderId="1" xfId="10" applyFont="1" applyBorder="1"/>
    <xf numFmtId="49" fontId="34" fillId="0" borderId="1" xfId="10" applyNumberFormat="1" applyFont="1" applyBorder="1"/>
    <xf numFmtId="0" fontId="34" fillId="0" borderId="1" xfId="10" applyFont="1" applyBorder="1"/>
    <xf numFmtId="0" fontId="34" fillId="0" borderId="1" xfId="10" applyFont="1" applyFill="1" applyBorder="1"/>
    <xf numFmtId="49" fontId="34" fillId="0" borderId="0" xfId="10" applyNumberFormat="1" applyFont="1" applyBorder="1"/>
    <xf numFmtId="0" fontId="6" fillId="2" borderId="1" xfId="10" applyFont="1" applyFill="1" applyBorder="1"/>
    <xf numFmtId="49" fontId="34" fillId="0" borderId="0" xfId="10" applyNumberFormat="1" applyFont="1" applyFill="1" applyBorder="1" applyAlignment="1" applyProtection="1">
      <alignment horizontal="right" vertical="center"/>
    </xf>
    <xf numFmtId="0" fontId="33" fillId="0" borderId="0" xfId="10" applyFont="1" applyBorder="1"/>
    <xf numFmtId="171" fontId="35" fillId="0" borderId="0" xfId="10" applyNumberFormat="1" applyFont="1" applyFill="1" applyBorder="1" applyAlignment="1" applyProtection="1">
      <alignment horizontal="right" vertical="center" wrapText="1"/>
    </xf>
    <xf numFmtId="171" fontId="36" fillId="0" borderId="0" xfId="10" applyNumberFormat="1" applyFont="1" applyFill="1" applyBorder="1" applyAlignment="1" applyProtection="1">
      <alignment horizontal="right" vertical="center" wrapText="1"/>
    </xf>
    <xf numFmtId="0" fontId="37" fillId="0" borderId="0" xfId="10" applyFont="1" applyAlignment="1">
      <alignment wrapText="1"/>
    </xf>
    <xf numFmtId="0" fontId="27" fillId="0" borderId="0" xfId="10" applyFont="1"/>
    <xf numFmtId="0" fontId="34" fillId="0" borderId="0" xfId="10" applyNumberFormat="1" applyFont="1" applyFill="1" applyBorder="1" applyAlignment="1" applyProtection="1">
      <alignment wrapText="1"/>
    </xf>
    <xf numFmtId="49" fontId="31" fillId="0" borderId="0" xfId="10" applyNumberFormat="1" applyFont="1" applyFill="1" applyBorder="1" applyAlignment="1" applyProtection="1"/>
    <xf numFmtId="49" fontId="34" fillId="0" borderId="0" xfId="10" applyNumberFormat="1" applyFont="1" applyFill="1" applyBorder="1" applyAlignment="1" applyProtection="1"/>
    <xf numFmtId="172" fontId="34" fillId="0" borderId="0" xfId="10" applyNumberFormat="1" applyFont="1" applyFill="1" applyBorder="1" applyAlignment="1" applyProtection="1">
      <alignment horizontal="right"/>
    </xf>
    <xf numFmtId="49" fontId="33" fillId="0" borderId="0" xfId="14" applyNumberFormat="1" applyFont="1" applyFill="1" applyBorder="1" applyAlignment="1" applyProtection="1"/>
    <xf numFmtId="49" fontId="34" fillId="0" borderId="0" xfId="14" applyNumberFormat="1" applyFont="1" applyFill="1" applyBorder="1" applyAlignment="1" applyProtection="1"/>
    <xf numFmtId="4" fontId="34" fillId="0" borderId="0" xfId="10" applyNumberFormat="1" applyFont="1" applyFill="1" applyBorder="1" applyAlignment="1" applyProtection="1">
      <alignment horizontal="right"/>
    </xf>
    <xf numFmtId="0" fontId="33" fillId="0" borderId="0" xfId="10" applyFont="1" applyAlignment="1">
      <alignment horizontal="left"/>
    </xf>
    <xf numFmtId="3" fontId="34" fillId="0" borderId="0" xfId="10" applyNumberFormat="1" applyFont="1" applyFill="1" applyBorder="1" applyAlignment="1" applyProtection="1">
      <alignment horizontal="right"/>
    </xf>
    <xf numFmtId="3" fontId="34" fillId="0" borderId="0" xfId="10" applyNumberFormat="1" applyFont="1" applyFill="1" applyBorder="1" applyAlignment="1" applyProtection="1">
      <alignment horizontal="right"/>
      <protection locked="0"/>
    </xf>
    <xf numFmtId="168" fontId="33" fillId="0" borderId="0" xfId="14" applyNumberFormat="1" applyFont="1"/>
    <xf numFmtId="168" fontId="34" fillId="0" borderId="0" xfId="14" applyNumberFormat="1" applyFont="1" applyFill="1" applyBorder="1" applyAlignment="1" applyProtection="1">
      <alignment wrapText="1"/>
    </xf>
    <xf numFmtId="168" fontId="34" fillId="0" borderId="0" xfId="14" applyNumberFormat="1" applyFont="1" applyFill="1" applyBorder="1" applyAlignment="1" applyProtection="1">
      <alignment horizontal="right"/>
    </xf>
    <xf numFmtId="168" fontId="34" fillId="0" borderId="0" xfId="14" applyNumberFormat="1" applyFont="1" applyFill="1" applyBorder="1" applyAlignment="1" applyProtection="1">
      <alignment horizontal="right"/>
      <protection locked="0"/>
    </xf>
    <xf numFmtId="49" fontId="33" fillId="0" borderId="0" xfId="14" applyNumberFormat="1" applyFont="1"/>
    <xf numFmtId="49" fontId="34" fillId="0" borderId="0" xfId="14" applyNumberFormat="1" applyFont="1"/>
    <xf numFmtId="0" fontId="31" fillId="0" borderId="0" xfId="10" applyNumberFormat="1" applyFont="1" applyFill="1" applyBorder="1" applyAlignment="1" applyProtection="1">
      <alignment wrapText="1"/>
    </xf>
    <xf numFmtId="37" fontId="34" fillId="0" borderId="0" xfId="10" applyNumberFormat="1" applyFont="1" applyFill="1" applyBorder="1" applyAlignment="1" applyProtection="1">
      <alignment horizontal="right"/>
      <protection locked="0"/>
    </xf>
    <xf numFmtId="2" fontId="34" fillId="0" borderId="0" xfId="10" applyNumberFormat="1" applyFont="1" applyFill="1" applyBorder="1" applyAlignment="1" applyProtection="1">
      <alignment horizontal="right"/>
      <protection locked="0"/>
    </xf>
    <xf numFmtId="167" fontId="34" fillId="0" borderId="0" xfId="15" applyNumberFormat="1" applyFont="1" applyFill="1" applyBorder="1" applyAlignment="1" applyProtection="1">
      <alignment horizontal="right"/>
      <protection locked="0"/>
    </xf>
    <xf numFmtId="172" fontId="34" fillId="0" borderId="0" xfId="10" applyNumberFormat="1" applyFont="1" applyFill="1" applyBorder="1" applyAlignment="1" applyProtection="1">
      <alignment horizontal="right"/>
      <protection locked="0"/>
    </xf>
    <xf numFmtId="49" fontId="34" fillId="0" borderId="0" xfId="10" applyNumberFormat="1" applyFont="1" applyAlignment="1"/>
    <xf numFmtId="10" fontId="34" fillId="0" borderId="0" xfId="14" applyNumberFormat="1" applyFont="1" applyFill="1" applyBorder="1" applyAlignment="1" applyProtection="1">
      <alignment wrapText="1"/>
    </xf>
    <xf numFmtId="10" fontId="34" fillId="0" borderId="0" xfId="14" applyNumberFormat="1" applyFont="1" applyFill="1" applyBorder="1" applyAlignment="1" applyProtection="1">
      <alignment horizontal="right"/>
    </xf>
    <xf numFmtId="10" fontId="34" fillId="0" borderId="0" xfId="14" applyNumberFormat="1" applyFont="1" applyFill="1" applyBorder="1" applyAlignment="1" applyProtection="1">
      <alignment horizontal="right"/>
      <protection locked="0"/>
    </xf>
    <xf numFmtId="174" fontId="34" fillId="0" borderId="0" xfId="10" applyNumberFormat="1" applyFont="1" applyFill="1" applyBorder="1" applyAlignment="1" applyProtection="1">
      <alignment horizontal="right"/>
      <protection locked="0"/>
    </xf>
    <xf numFmtId="172" fontId="31" fillId="0" borderId="0" xfId="10" applyNumberFormat="1" applyFont="1" applyFill="1" applyBorder="1" applyAlignment="1" applyProtection="1">
      <alignment horizontal="right"/>
    </xf>
    <xf numFmtId="173" fontId="34" fillId="0" borderId="0" xfId="10" applyNumberFormat="1" applyFont="1" applyFill="1" applyBorder="1" applyAlignment="1" applyProtection="1">
      <alignment horizontal="right"/>
    </xf>
    <xf numFmtId="173" fontId="34" fillId="0" borderId="0" xfId="10" applyNumberFormat="1" applyFont="1" applyFill="1" applyBorder="1" applyAlignment="1" applyProtection="1">
      <alignment horizontal="right"/>
      <protection locked="0"/>
    </xf>
    <xf numFmtId="0" fontId="27" fillId="0" borderId="0" xfId="10" applyFont="1" applyFill="1"/>
    <xf numFmtId="0" fontId="33" fillId="0" borderId="0" xfId="10" applyFont="1" applyFill="1" applyAlignment="1">
      <alignment horizontal="left"/>
    </xf>
    <xf numFmtId="0" fontId="33" fillId="0" borderId="0" xfId="10" applyFont="1" applyFill="1"/>
    <xf numFmtId="37" fontId="31" fillId="0" borderId="0" xfId="10" applyNumberFormat="1" applyFont="1" applyFill="1" applyBorder="1" applyAlignment="1" applyProtection="1">
      <alignment horizontal="right"/>
      <protection locked="0"/>
    </xf>
    <xf numFmtId="3" fontId="31" fillId="0" borderId="0" xfId="10" applyNumberFormat="1" applyFont="1" applyFill="1" applyBorder="1" applyAlignment="1" applyProtection="1">
      <alignment horizontal="right"/>
      <protection locked="0"/>
    </xf>
    <xf numFmtId="168" fontId="34" fillId="0" borderId="0" xfId="14" applyNumberFormat="1" applyFont="1" applyFill="1" applyBorder="1" applyAlignment="1" applyProtection="1">
      <alignment horizontal="left" wrapText="1"/>
    </xf>
    <xf numFmtId="168" fontId="31" fillId="0" borderId="0" xfId="14" applyNumberFormat="1" applyFont="1" applyFill="1" applyBorder="1" applyAlignment="1" applyProtection="1">
      <alignment horizontal="right"/>
    </xf>
    <xf numFmtId="168" fontId="34" fillId="0" borderId="3" xfId="14" applyNumberFormat="1" applyFont="1" applyFill="1" applyBorder="1" applyAlignment="1" applyProtection="1">
      <alignment horizontal="left" wrapText="1"/>
    </xf>
    <xf numFmtId="49" fontId="34" fillId="0" borderId="3" xfId="10" applyNumberFormat="1" applyFont="1" applyFill="1" applyBorder="1" applyAlignment="1" applyProtection="1"/>
    <xf numFmtId="168" fontId="31" fillId="0" borderId="3" xfId="14" applyNumberFormat="1" applyFont="1" applyFill="1" applyBorder="1" applyAlignment="1" applyProtection="1">
      <alignment horizontal="right"/>
    </xf>
    <xf numFmtId="175" fontId="34" fillId="0" borderId="3" xfId="14" applyNumberFormat="1" applyFont="1" applyFill="1" applyBorder="1" applyAlignment="1" applyProtection="1">
      <alignment horizontal="right"/>
    </xf>
    <xf numFmtId="175" fontId="34" fillId="0" borderId="3" xfId="14" applyNumberFormat="1" applyFont="1" applyFill="1" applyBorder="1" applyAlignment="1" applyProtection="1">
      <alignment horizontal="right"/>
      <protection locked="0"/>
    </xf>
    <xf numFmtId="2" fontId="33" fillId="0" borderId="0" xfId="10" applyNumberFormat="1" applyFont="1"/>
    <xf numFmtId="0" fontId="34" fillId="0" borderId="0" xfId="10" applyNumberFormat="1" applyFont="1" applyFill="1" applyBorder="1" applyAlignment="1" applyProtection="1"/>
    <xf numFmtId="10" fontId="31" fillId="0" borderId="0" xfId="10" applyNumberFormat="1" applyFont="1" applyFill="1" applyBorder="1" applyAlignment="1" applyProtection="1">
      <alignment vertical="center"/>
      <protection locked="0"/>
    </xf>
    <xf numFmtId="10" fontId="34" fillId="0" borderId="0" xfId="14" applyNumberFormat="1" applyFont="1" applyFill="1" applyBorder="1" applyAlignment="1" applyProtection="1">
      <alignment vertical="center"/>
      <protection locked="0"/>
    </xf>
    <xf numFmtId="10" fontId="34" fillId="0" borderId="0" xfId="10" applyNumberFormat="1" applyFont="1" applyFill="1" applyBorder="1" applyAlignment="1" applyProtection="1">
      <alignment vertical="center"/>
      <protection locked="0"/>
    </xf>
    <xf numFmtId="0" fontId="41" fillId="0" borderId="0" xfId="10" applyFont="1"/>
    <xf numFmtId="0" fontId="0" fillId="2" borderId="2" xfId="0" applyFont="1" applyFill="1" applyBorder="1"/>
    <xf numFmtId="0" fontId="0" fillId="2" borderId="5" xfId="0" applyFont="1" applyFill="1" applyBorder="1"/>
    <xf numFmtId="0" fontId="0" fillId="2" borderId="0" xfId="0" applyFont="1" applyFill="1" applyBorder="1"/>
    <xf numFmtId="0" fontId="11" fillId="2" borderId="0" xfId="0" applyFont="1" applyFill="1" applyBorder="1" applyAlignment="1">
      <alignment horizontal="right"/>
    </xf>
    <xf numFmtId="0" fontId="11" fillId="2" borderId="13" xfId="0" applyFont="1" applyFill="1" applyBorder="1" applyAlignment="1">
      <alignment horizontal="right"/>
    </xf>
    <xf numFmtId="0" fontId="11" fillId="2" borderId="10" xfId="0" applyFont="1" applyFill="1" applyBorder="1"/>
    <xf numFmtId="0" fontId="9" fillId="2" borderId="13" xfId="0" applyFont="1" applyFill="1" applyBorder="1" applyAlignment="1">
      <alignment horizontal="right"/>
    </xf>
    <xf numFmtId="9" fontId="9" fillId="2" borderId="10" xfId="2" applyFont="1" applyFill="1" applyBorder="1"/>
    <xf numFmtId="166" fontId="9" fillId="2" borderId="0" xfId="1" applyNumberFormat="1" applyFont="1" applyFill="1" applyBorder="1" applyAlignment="1">
      <alignment horizontal="right"/>
    </xf>
    <xf numFmtId="9" fontId="9" fillId="2" borderId="9" xfId="2" applyFont="1" applyFill="1" applyBorder="1"/>
    <xf numFmtId="9" fontId="9" fillId="2" borderId="4" xfId="2" applyFont="1" applyFill="1" applyBorder="1"/>
    <xf numFmtId="0" fontId="9" fillId="2" borderId="14" xfId="0" applyFont="1" applyFill="1" applyBorder="1" applyAlignment="1">
      <alignment horizontal="right"/>
    </xf>
    <xf numFmtId="9" fontId="9" fillId="2" borderId="22" xfId="2" applyFont="1" applyFill="1" applyBorder="1"/>
    <xf numFmtId="0" fontId="9" fillId="2" borderId="12" xfId="0" applyFont="1" applyFill="1" applyBorder="1" applyAlignment="1">
      <alignment horizontal="right"/>
    </xf>
    <xf numFmtId="166" fontId="9" fillId="2" borderId="30" xfId="1" applyNumberFormat="1" applyFont="1" applyFill="1" applyBorder="1"/>
    <xf numFmtId="10" fontId="34" fillId="0" borderId="0" xfId="14" applyNumberFormat="1" applyFont="1"/>
    <xf numFmtId="170" fontId="34" fillId="0" borderId="3" xfId="1" applyNumberFormat="1" applyFont="1" applyFill="1" applyBorder="1" applyAlignment="1" applyProtection="1">
      <alignment horizontal="right"/>
      <protection locked="0"/>
    </xf>
    <xf numFmtId="0" fontId="31" fillId="0" borderId="1" xfId="10" applyNumberFormat="1" applyFont="1" applyFill="1" applyBorder="1" applyAlignment="1" applyProtection="1">
      <alignment wrapText="1"/>
    </xf>
    <xf numFmtId="0" fontId="34" fillId="0" borderId="1" xfId="10" quotePrefix="1" applyNumberFormat="1" applyFont="1" applyFill="1" applyBorder="1" applyAlignment="1" applyProtection="1">
      <alignment horizontal="right" wrapText="1"/>
    </xf>
    <xf numFmtId="0" fontId="34" fillId="0" borderId="1" xfId="10" applyNumberFormat="1" applyFont="1" applyFill="1" applyBorder="1" applyAlignment="1" applyProtection="1">
      <alignment wrapText="1"/>
    </xf>
    <xf numFmtId="0" fontId="34" fillId="0" borderId="0" xfId="10" applyFont="1" applyFill="1" applyBorder="1"/>
    <xf numFmtId="49" fontId="34" fillId="0" borderId="0" xfId="10" applyNumberFormat="1" applyFont="1" applyBorder="1" applyAlignment="1"/>
    <xf numFmtId="0" fontId="34" fillId="0" borderId="18" xfId="10" quotePrefix="1" applyNumberFormat="1" applyFont="1" applyFill="1" applyBorder="1" applyAlignment="1" applyProtection="1">
      <alignment horizontal="right" wrapText="1"/>
    </xf>
    <xf numFmtId="171" fontId="36" fillId="0" borderId="17" xfId="10" applyNumberFormat="1" applyFont="1" applyFill="1" applyBorder="1" applyAlignment="1" applyProtection="1">
      <alignment horizontal="right" vertical="center" wrapText="1"/>
    </xf>
    <xf numFmtId="172" fontId="34" fillId="0" borderId="17" xfId="10" applyNumberFormat="1" applyFont="1" applyFill="1" applyBorder="1" applyAlignment="1" applyProtection="1">
      <alignment horizontal="right"/>
    </xf>
    <xf numFmtId="4" fontId="34" fillId="0" borderId="17" xfId="10" applyNumberFormat="1" applyFont="1" applyFill="1" applyBorder="1" applyAlignment="1" applyProtection="1">
      <alignment horizontal="right"/>
      <protection locked="0"/>
    </xf>
    <xf numFmtId="3" fontId="34" fillId="0" borderId="17" xfId="10" applyNumberFormat="1" applyFont="1" applyFill="1" applyBorder="1" applyAlignment="1" applyProtection="1">
      <alignment horizontal="right"/>
      <protection locked="0"/>
    </xf>
    <xf numFmtId="168" fontId="34" fillId="0" borderId="17" xfId="14" applyNumberFormat="1" applyFont="1" applyFill="1" applyBorder="1" applyAlignment="1" applyProtection="1">
      <alignment horizontal="right"/>
      <protection locked="0"/>
    </xf>
    <xf numFmtId="10" fontId="34" fillId="0" borderId="0" xfId="14" applyNumberFormat="1" applyFont="1" applyBorder="1"/>
    <xf numFmtId="10" fontId="34" fillId="0" borderId="17" xfId="14" applyNumberFormat="1" applyFont="1" applyFill="1" applyBorder="1" applyAlignment="1" applyProtection="1">
      <alignment horizontal="right"/>
      <protection locked="0"/>
    </xf>
    <xf numFmtId="49" fontId="34" fillId="0" borderId="0" xfId="14" applyNumberFormat="1" applyFont="1" applyBorder="1"/>
    <xf numFmtId="2" fontId="34" fillId="0" borderId="17" xfId="10" applyNumberFormat="1" applyFont="1" applyFill="1" applyBorder="1" applyAlignment="1" applyProtection="1">
      <alignment horizontal="right"/>
      <protection locked="0"/>
    </xf>
    <xf numFmtId="49" fontId="34" fillId="0" borderId="0" xfId="10" applyNumberFormat="1" applyFont="1" applyFill="1" applyBorder="1"/>
    <xf numFmtId="172" fontId="34" fillId="0" borderId="17" xfId="10" applyNumberFormat="1" applyFont="1" applyFill="1" applyBorder="1" applyAlignment="1" applyProtection="1">
      <alignment horizontal="right"/>
      <protection locked="0"/>
    </xf>
    <xf numFmtId="49" fontId="34" fillId="0" borderId="0" xfId="10" applyNumberFormat="1" applyFont="1" applyFill="1" applyBorder="1" applyAlignment="1"/>
    <xf numFmtId="174" fontId="34" fillId="0" borderId="17" xfId="10" applyNumberFormat="1" applyFont="1" applyFill="1" applyBorder="1" applyAlignment="1" applyProtection="1">
      <alignment horizontal="right"/>
      <protection locked="0"/>
    </xf>
    <xf numFmtId="173" fontId="34" fillId="0" borderId="17" xfId="10" applyNumberFormat="1" applyFont="1" applyFill="1" applyBorder="1" applyAlignment="1" applyProtection="1">
      <alignment horizontal="right"/>
      <protection locked="0"/>
    </xf>
    <xf numFmtId="37" fontId="34" fillId="0" borderId="17" xfId="10" applyNumberFormat="1" applyFont="1" applyFill="1" applyBorder="1" applyAlignment="1" applyProtection="1">
      <alignment horizontal="right"/>
      <protection locked="0"/>
    </xf>
    <xf numFmtId="175" fontId="34" fillId="0" borderId="34" xfId="14" applyNumberFormat="1" applyFont="1" applyFill="1" applyBorder="1" applyAlignment="1" applyProtection="1">
      <alignment horizontal="right"/>
      <protection locked="0"/>
    </xf>
    <xf numFmtId="3" fontId="44" fillId="3" borderId="0" xfId="0" applyNumberFormat="1" applyFont="1" applyFill="1" applyAlignment="1">
      <alignment horizontal="right" vertical="center" wrapText="1"/>
    </xf>
    <xf numFmtId="0" fontId="44" fillId="3" borderId="0" xfId="0" applyFont="1" applyFill="1" applyAlignment="1">
      <alignment vertical="center"/>
    </xf>
    <xf numFmtId="0" fontId="44" fillId="3" borderId="0" xfId="0" applyFont="1" applyFill="1" applyAlignment="1">
      <alignment horizontal="center" vertical="center"/>
    </xf>
    <xf numFmtId="3" fontId="44" fillId="3" borderId="0" xfId="0" applyNumberFormat="1" applyFont="1" applyFill="1" applyAlignment="1">
      <alignment horizontal="right" vertical="center"/>
    </xf>
    <xf numFmtId="0" fontId="44" fillId="3" borderId="1" xfId="0" applyFont="1" applyFill="1" applyBorder="1" applyAlignment="1">
      <alignment vertical="center"/>
    </xf>
    <xf numFmtId="0" fontId="45" fillId="3" borderId="1" xfId="0" applyFont="1" applyFill="1" applyBorder="1" applyAlignment="1">
      <alignment horizontal="center" vertical="center"/>
    </xf>
    <xf numFmtId="0" fontId="44" fillId="3" borderId="1" xfId="0" applyFont="1" applyFill="1" applyBorder="1" applyAlignment="1">
      <alignment horizontal="center" vertical="center"/>
    </xf>
    <xf numFmtId="0" fontId="44" fillId="3" borderId="29" xfId="0" applyFont="1" applyFill="1" applyBorder="1" applyAlignment="1">
      <alignment vertical="center"/>
    </xf>
    <xf numFmtId="0" fontId="44" fillId="3" borderId="29" xfId="0" applyFont="1" applyFill="1" applyBorder="1" applyAlignment="1">
      <alignment horizontal="center" vertical="center"/>
    </xf>
    <xf numFmtId="3" fontId="44" fillId="3" borderId="1" xfId="0" applyNumberFormat="1" applyFont="1" applyFill="1" applyBorder="1" applyAlignment="1">
      <alignment horizontal="right" vertical="center"/>
    </xf>
    <xf numFmtId="37" fontId="44" fillId="3" borderId="1" xfId="0" applyNumberFormat="1" applyFont="1" applyFill="1" applyBorder="1" applyAlignment="1">
      <alignment horizontal="right" vertical="center"/>
    </xf>
    <xf numFmtId="0" fontId="44" fillId="3" borderId="0" xfId="0" applyFont="1" applyFill="1" applyAlignment="1">
      <alignment horizontal="right" vertical="center"/>
    </xf>
    <xf numFmtId="0" fontId="50" fillId="3" borderId="0" xfId="0" applyFont="1" applyFill="1" applyAlignment="1">
      <alignment vertical="center"/>
    </xf>
    <xf numFmtId="0" fontId="48" fillId="3" borderId="1" xfId="0" applyFont="1" applyFill="1" applyBorder="1" applyAlignment="1">
      <alignment vertical="center"/>
    </xf>
    <xf numFmtId="0" fontId="44" fillId="0" borderId="0" xfId="0" applyFont="1" applyFill="1" applyAlignment="1">
      <alignment vertical="center"/>
    </xf>
    <xf numFmtId="0" fontId="50" fillId="0" borderId="0" xfId="0" applyFont="1" applyFill="1" applyAlignment="1">
      <alignment vertical="center"/>
    </xf>
    <xf numFmtId="3" fontId="53" fillId="0" borderId="0" xfId="0" applyNumberFormat="1" applyFont="1" applyFill="1" applyAlignment="1">
      <alignment horizontal="right" vertical="center" wrapText="1"/>
    </xf>
    <xf numFmtId="3" fontId="53" fillId="0" borderId="1" xfId="0" applyNumberFormat="1" applyFont="1" applyFill="1" applyBorder="1" applyAlignment="1">
      <alignment horizontal="right" vertical="center" wrapText="1"/>
    </xf>
    <xf numFmtId="0" fontId="53" fillId="0" borderId="1" xfId="0" applyFont="1" applyFill="1" applyBorder="1" applyAlignment="1">
      <alignment horizontal="right" vertical="center" wrapText="1"/>
    </xf>
    <xf numFmtId="3" fontId="53" fillId="0" borderId="29" xfId="0" applyNumberFormat="1" applyFont="1" applyFill="1" applyBorder="1" applyAlignment="1">
      <alignment horizontal="right" vertical="center" wrapText="1"/>
    </xf>
    <xf numFmtId="176" fontId="53" fillId="0" borderId="0" xfId="0" applyNumberFormat="1" applyFont="1" applyFill="1" applyAlignment="1">
      <alignment horizontal="right" vertical="center" wrapText="1"/>
    </xf>
    <xf numFmtId="0" fontId="0" fillId="0" borderId="1" xfId="0" applyBorder="1"/>
    <xf numFmtId="0" fontId="44" fillId="3" borderId="0" xfId="0" applyFont="1" applyFill="1" applyBorder="1" applyAlignment="1">
      <alignment vertical="center"/>
    </xf>
    <xf numFmtId="0" fontId="44" fillId="3" borderId="0" xfId="0" applyFont="1" applyFill="1" applyBorder="1" applyAlignment="1">
      <alignment horizontal="center" vertical="center"/>
    </xf>
    <xf numFmtId="3" fontId="53" fillId="0" borderId="0" xfId="0" applyNumberFormat="1" applyFont="1" applyFill="1" applyBorder="1" applyAlignment="1">
      <alignment horizontal="right" vertical="center" wrapText="1"/>
    </xf>
    <xf numFmtId="3" fontId="44" fillId="3" borderId="0" xfId="0" applyNumberFormat="1" applyFont="1" applyFill="1" applyBorder="1" applyAlignment="1">
      <alignment horizontal="right" vertical="center"/>
    </xf>
    <xf numFmtId="0" fontId="44" fillId="3" borderId="35" xfId="0" applyFont="1" applyFill="1" applyBorder="1" applyAlignment="1">
      <alignment vertical="center"/>
    </xf>
    <xf numFmtId="0" fontId="44" fillId="3" borderId="35" xfId="0" applyFont="1" applyFill="1" applyBorder="1" applyAlignment="1">
      <alignment horizontal="center" vertical="center"/>
    </xf>
    <xf numFmtId="3" fontId="53" fillId="0" borderId="35" xfId="0" applyNumberFormat="1" applyFont="1" applyFill="1" applyBorder="1" applyAlignment="1">
      <alignment horizontal="right" vertical="center" wrapText="1"/>
    </xf>
    <xf numFmtId="3" fontId="44" fillId="3" borderId="35" xfId="0" applyNumberFormat="1" applyFont="1" applyFill="1" applyBorder="1" applyAlignment="1">
      <alignment horizontal="right" vertical="center"/>
    </xf>
    <xf numFmtId="0" fontId="44" fillId="0" borderId="1" xfId="0" applyFont="1" applyFill="1" applyBorder="1" applyAlignment="1">
      <alignment horizontal="right" vertical="center"/>
    </xf>
    <xf numFmtId="0" fontId="44" fillId="3" borderId="1" xfId="0" applyFont="1" applyFill="1" applyBorder="1" applyAlignment="1">
      <alignment horizontal="center"/>
    </xf>
    <xf numFmtId="3" fontId="44" fillId="3" borderId="1" xfId="0" applyNumberFormat="1" applyFont="1" applyFill="1" applyBorder="1" applyAlignment="1">
      <alignment horizontal="right"/>
    </xf>
    <xf numFmtId="0" fontId="44" fillId="3" borderId="21" xfId="0" applyFont="1" applyFill="1" applyBorder="1" applyAlignment="1">
      <alignment horizontal="center" vertical="center"/>
    </xf>
    <xf numFmtId="0" fontId="44" fillId="0" borderId="0" xfId="0" applyFont="1" applyFill="1" applyBorder="1" applyAlignment="1">
      <alignment vertical="center"/>
    </xf>
    <xf numFmtId="0" fontId="44" fillId="3" borderId="17" xfId="0" applyFont="1" applyFill="1" applyBorder="1" applyAlignment="1">
      <alignment vertical="center"/>
    </xf>
    <xf numFmtId="3" fontId="53" fillId="0" borderId="17" xfId="0" applyNumberFormat="1" applyFont="1" applyFill="1" applyBorder="1" applyAlignment="1">
      <alignment horizontal="right" vertical="center" wrapText="1"/>
    </xf>
    <xf numFmtId="3" fontId="44" fillId="3" borderId="17" xfId="0" applyNumberFormat="1" applyFont="1" applyFill="1" applyBorder="1" applyAlignment="1">
      <alignment horizontal="right" vertical="center"/>
    </xf>
    <xf numFmtId="0" fontId="44" fillId="3" borderId="15" xfId="0" applyFont="1" applyFill="1" applyBorder="1" applyAlignment="1">
      <alignment horizontal="center" vertical="center"/>
    </xf>
    <xf numFmtId="3" fontId="44" fillId="3" borderId="18" xfId="0" applyNumberFormat="1" applyFont="1" applyFill="1" applyBorder="1" applyAlignment="1">
      <alignment horizontal="right" vertical="center"/>
    </xf>
    <xf numFmtId="0" fontId="53" fillId="0" borderId="0" xfId="0" applyFont="1" applyFill="1" applyBorder="1" applyAlignment="1">
      <alignment horizontal="right" vertical="center" wrapText="1"/>
    </xf>
    <xf numFmtId="0" fontId="44" fillId="3" borderId="39" xfId="0" applyFont="1" applyFill="1" applyBorder="1" applyAlignment="1">
      <alignment horizontal="center" vertical="center"/>
    </xf>
    <xf numFmtId="3" fontId="53" fillId="0" borderId="38" xfId="0" applyNumberFormat="1" applyFont="1" applyFill="1" applyBorder="1" applyAlignment="1">
      <alignment horizontal="right" vertical="center" wrapText="1"/>
    </xf>
    <xf numFmtId="0" fontId="44" fillId="3" borderId="38" xfId="0" applyFont="1" applyFill="1" applyBorder="1" applyAlignment="1">
      <alignment horizontal="center" vertical="center"/>
    </xf>
    <xf numFmtId="3" fontId="53" fillId="0" borderId="37" xfId="0" applyNumberFormat="1" applyFont="1" applyFill="1" applyBorder="1" applyAlignment="1">
      <alignment horizontal="right" vertical="center" wrapText="1"/>
    </xf>
    <xf numFmtId="176" fontId="53" fillId="0" borderId="0" xfId="0" applyNumberFormat="1" applyFont="1" applyFill="1" applyBorder="1" applyAlignment="1">
      <alignment horizontal="right" vertical="center" wrapText="1"/>
    </xf>
    <xf numFmtId="176" fontId="53" fillId="0" borderId="17" xfId="0" applyNumberFormat="1" applyFont="1" applyFill="1" applyBorder="1" applyAlignment="1">
      <alignment horizontal="right" vertical="center" wrapText="1"/>
    </xf>
    <xf numFmtId="3" fontId="44" fillId="3" borderId="18" xfId="0" applyNumberFormat="1" applyFont="1" applyFill="1" applyBorder="1" applyAlignment="1">
      <alignment horizontal="right"/>
    </xf>
    <xf numFmtId="3" fontId="44" fillId="3" borderId="37" xfId="0" applyNumberFormat="1" applyFont="1" applyFill="1" applyBorder="1" applyAlignment="1">
      <alignment horizontal="right" vertical="center"/>
    </xf>
    <xf numFmtId="0" fontId="53" fillId="3" borderId="0" xfId="0" applyFont="1" applyFill="1" applyAlignment="1">
      <alignment horizontal="right" vertical="center" wrapText="1"/>
    </xf>
    <xf numFmtId="3" fontId="53" fillId="3" borderId="0" xfId="0" applyNumberFormat="1" applyFont="1" applyFill="1" applyAlignment="1">
      <alignment horizontal="right" vertical="center" wrapText="1"/>
    </xf>
    <xf numFmtId="0" fontId="54" fillId="3" borderId="0" xfId="0" applyFont="1" applyFill="1" applyAlignment="1">
      <alignment vertical="center"/>
    </xf>
    <xf numFmtId="0" fontId="53" fillId="3" borderId="0" xfId="0" applyFont="1" applyFill="1" applyAlignment="1">
      <alignment vertical="center"/>
    </xf>
    <xf numFmtId="0" fontId="52" fillId="3" borderId="0" xfId="0" applyFont="1" applyFill="1" applyAlignment="1">
      <alignment vertical="center"/>
    </xf>
    <xf numFmtId="0" fontId="53" fillId="3" borderId="0" xfId="0" applyFont="1" applyFill="1" applyAlignment="1">
      <alignment horizontal="right" vertical="center"/>
    </xf>
    <xf numFmtId="0" fontId="52" fillId="3" borderId="0" xfId="0" applyFont="1" applyFill="1" applyAlignment="1">
      <alignment horizontal="center" vertical="center"/>
    </xf>
    <xf numFmtId="0" fontId="53" fillId="3" borderId="0" xfId="0" applyFont="1" applyFill="1" applyAlignment="1">
      <alignment horizontal="center" vertical="center"/>
    </xf>
    <xf numFmtId="0" fontId="60" fillId="3" borderId="0" xfId="0" applyFont="1" applyFill="1" applyAlignment="1">
      <alignment vertical="center"/>
    </xf>
    <xf numFmtId="0" fontId="52" fillId="3" borderId="0" xfId="0" applyFont="1" applyFill="1" applyAlignment="1">
      <alignment horizontal="right" vertical="center"/>
    </xf>
    <xf numFmtId="3" fontId="53" fillId="3" borderId="0" xfId="0" applyNumberFormat="1" applyFont="1" applyFill="1" applyAlignment="1">
      <alignment horizontal="right" vertical="center"/>
    </xf>
    <xf numFmtId="10" fontId="53" fillId="3" borderId="0" xfId="0" applyNumberFormat="1" applyFont="1" applyFill="1" applyAlignment="1">
      <alignment horizontal="right" vertical="center"/>
    </xf>
    <xf numFmtId="0" fontId="54" fillId="3" borderId="1" xfId="0" applyFont="1" applyFill="1" applyBorder="1" applyAlignment="1">
      <alignment vertical="center"/>
    </xf>
    <xf numFmtId="0" fontId="44" fillId="3" borderId="27" xfId="0" applyFont="1" applyFill="1" applyBorder="1" applyAlignment="1">
      <alignment vertical="center"/>
    </xf>
    <xf numFmtId="0" fontId="53" fillId="3" borderId="0" xfId="0" applyFont="1" applyFill="1" applyBorder="1" applyAlignment="1">
      <alignment horizontal="right"/>
    </xf>
    <xf numFmtId="0" fontId="52" fillId="3" borderId="0" xfId="0" applyFont="1" applyFill="1" applyBorder="1" applyAlignment="1">
      <alignment horizontal="right"/>
    </xf>
    <xf numFmtId="0" fontId="53" fillId="3" borderId="1" xfId="0" applyFont="1" applyFill="1" applyBorder="1" applyAlignment="1">
      <alignment horizontal="right"/>
    </xf>
    <xf numFmtId="0" fontId="29" fillId="0" borderId="0" xfId="10" applyFont="1" applyBorder="1"/>
    <xf numFmtId="0" fontId="48" fillId="3" borderId="0" xfId="0" applyFont="1" applyFill="1" applyBorder="1" applyAlignment="1">
      <alignment vertical="center"/>
    </xf>
    <xf numFmtId="0" fontId="48" fillId="3" borderId="1" xfId="0" applyFont="1" applyFill="1" applyBorder="1" applyAlignment="1">
      <alignment horizontal="left"/>
    </xf>
    <xf numFmtId="0" fontId="48" fillId="3" borderId="0" xfId="0" applyFont="1" applyFill="1" applyBorder="1" applyAlignment="1">
      <alignment horizontal="left"/>
    </xf>
    <xf numFmtId="0" fontId="44" fillId="3" borderId="0" xfId="0" applyFont="1" applyFill="1" applyBorder="1" applyAlignment="1">
      <alignment vertical="center" wrapText="1"/>
    </xf>
    <xf numFmtId="0" fontId="44" fillId="3" borderId="3" xfId="0" applyFont="1" applyFill="1" applyBorder="1" applyAlignment="1">
      <alignment vertical="center"/>
    </xf>
    <xf numFmtId="0" fontId="44" fillId="3" borderId="40" xfId="0" applyFont="1" applyFill="1" applyBorder="1" applyAlignment="1">
      <alignment horizontal="center" vertical="center"/>
    </xf>
    <xf numFmtId="3" fontId="53" fillId="0" borderId="3" xfId="0" applyNumberFormat="1" applyFont="1" applyFill="1" applyBorder="1" applyAlignment="1">
      <alignment horizontal="right" vertical="center" wrapText="1"/>
    </xf>
    <xf numFmtId="0" fontId="44" fillId="3" borderId="3" xfId="0" applyFont="1" applyFill="1" applyBorder="1" applyAlignment="1">
      <alignment horizontal="center" vertical="center"/>
    </xf>
    <xf numFmtId="3" fontId="53" fillId="0" borderId="34" xfId="0" applyNumberFormat="1" applyFont="1" applyFill="1" applyBorder="1" applyAlignment="1">
      <alignment horizontal="right" vertical="center" wrapText="1"/>
    </xf>
    <xf numFmtId="0" fontId="44" fillId="3" borderId="41" xfId="0" applyFont="1" applyFill="1" applyBorder="1" applyAlignment="1">
      <alignment horizontal="center" vertical="center"/>
    </xf>
    <xf numFmtId="3" fontId="53" fillId="0" borderId="32" xfId="0" applyNumberFormat="1" applyFont="1" applyFill="1" applyBorder="1" applyAlignment="1">
      <alignment horizontal="right" vertical="center" wrapText="1"/>
    </xf>
    <xf numFmtId="0" fontId="58" fillId="3" borderId="1" xfId="0" applyFont="1" applyFill="1" applyBorder="1" applyAlignment="1">
      <alignment vertical="center"/>
    </xf>
    <xf numFmtId="0" fontId="53" fillId="3" borderId="1" xfId="0" applyFont="1" applyFill="1" applyBorder="1" applyAlignment="1">
      <alignment horizontal="right" vertical="center"/>
    </xf>
    <xf numFmtId="0" fontId="53" fillId="3" borderId="1" xfId="0" applyFont="1" applyFill="1" applyBorder="1" applyAlignment="1">
      <alignment vertical="center"/>
    </xf>
    <xf numFmtId="3" fontId="53" fillId="3" borderId="1" xfId="0" applyNumberFormat="1" applyFont="1" applyFill="1" applyBorder="1" applyAlignment="1">
      <alignment horizontal="right" vertical="center"/>
    </xf>
    <xf numFmtId="10" fontId="53" fillId="3" borderId="1" xfId="0" applyNumberFormat="1" applyFont="1" applyFill="1" applyBorder="1" applyAlignment="1">
      <alignment horizontal="right" vertical="center"/>
    </xf>
    <xf numFmtId="3" fontId="53" fillId="3" borderId="1" xfId="0" applyNumberFormat="1" applyFont="1" applyFill="1" applyBorder="1" applyAlignment="1">
      <alignment horizontal="right" vertical="center" wrapText="1"/>
    </xf>
    <xf numFmtId="10" fontId="53" fillId="3" borderId="1" xfId="0" applyNumberFormat="1" applyFont="1" applyFill="1" applyBorder="1" applyAlignment="1">
      <alignment horizontal="right" vertical="center" wrapText="1"/>
    </xf>
    <xf numFmtId="0" fontId="53" fillId="3" borderId="38" xfId="0" applyFont="1" applyFill="1" applyBorder="1" applyAlignment="1">
      <alignment horizontal="right" vertical="center"/>
    </xf>
    <xf numFmtId="3" fontId="53" fillId="3" borderId="38" xfId="0" applyNumberFormat="1" applyFont="1" applyFill="1" applyBorder="1" applyAlignment="1">
      <alignment horizontal="right" vertical="center"/>
    </xf>
    <xf numFmtId="10" fontId="53" fillId="3" borderId="38" xfId="0" applyNumberFormat="1" applyFont="1" applyFill="1" applyBorder="1" applyAlignment="1">
      <alignment horizontal="right" vertical="center"/>
    </xf>
    <xf numFmtId="10" fontId="53" fillId="3" borderId="38" xfId="0" applyNumberFormat="1" applyFont="1" applyFill="1" applyBorder="1" applyAlignment="1">
      <alignment horizontal="right" vertical="center" wrapText="1"/>
    </xf>
    <xf numFmtId="0" fontId="53" fillId="3" borderId="38" xfId="0" applyFont="1" applyFill="1" applyBorder="1" applyAlignment="1">
      <alignment vertical="center"/>
    </xf>
    <xf numFmtId="0" fontId="53" fillId="3" borderId="1" xfId="0" applyFont="1" applyFill="1" applyBorder="1" applyAlignment="1">
      <alignment horizontal="right" vertical="center" wrapText="1"/>
    </xf>
    <xf numFmtId="0" fontId="53" fillId="3" borderId="1" xfId="0" applyFont="1" applyFill="1" applyBorder="1" applyAlignment="1">
      <alignment vertical="center" wrapText="1"/>
    </xf>
    <xf numFmtId="176" fontId="53" fillId="3" borderId="1" xfId="0" applyNumberFormat="1" applyFont="1" applyFill="1" applyBorder="1" applyAlignment="1">
      <alignment horizontal="right" vertical="center"/>
    </xf>
    <xf numFmtId="176" fontId="53" fillId="3" borderId="1" xfId="0" applyNumberFormat="1" applyFont="1" applyFill="1" applyBorder="1" applyAlignment="1">
      <alignment horizontal="right" vertical="center" wrapText="1"/>
    </xf>
    <xf numFmtId="0" fontId="53" fillId="3" borderId="38" xfId="0" applyFont="1" applyFill="1" applyBorder="1" applyAlignment="1">
      <alignment vertical="center" wrapText="1"/>
    </xf>
    <xf numFmtId="0" fontId="52" fillId="3" borderId="38" xfId="0" applyFont="1" applyFill="1" applyBorder="1" applyAlignment="1">
      <alignment vertical="center"/>
    </xf>
    <xf numFmtId="0" fontId="53" fillId="3" borderId="0" xfId="0" applyFont="1" applyFill="1" applyBorder="1" applyAlignment="1">
      <alignment vertical="center"/>
    </xf>
    <xf numFmtId="0" fontId="53" fillId="3" borderId="3" xfId="0" applyFont="1" applyFill="1" applyBorder="1" applyAlignment="1">
      <alignment vertical="center"/>
    </xf>
    <xf numFmtId="0" fontId="52" fillId="3" borderId="3" xfId="0" applyFont="1" applyFill="1" applyBorder="1" applyAlignment="1">
      <alignment horizontal="right" vertical="center"/>
    </xf>
    <xf numFmtId="0" fontId="53" fillId="3" borderId="3" xfId="0" applyFont="1" applyFill="1" applyBorder="1" applyAlignment="1">
      <alignment horizontal="right" vertical="center"/>
    </xf>
    <xf numFmtId="3" fontId="53" fillId="3" borderId="3" xfId="0" applyNumberFormat="1" applyFont="1" applyFill="1" applyBorder="1" applyAlignment="1">
      <alignment horizontal="right" vertical="center"/>
    </xf>
    <xf numFmtId="10" fontId="53" fillId="3" borderId="3" xfId="0" applyNumberFormat="1" applyFont="1" applyFill="1" applyBorder="1" applyAlignment="1">
      <alignment horizontal="right" vertical="center"/>
    </xf>
    <xf numFmtId="10" fontId="53" fillId="3" borderId="3" xfId="0" applyNumberFormat="1" applyFont="1" applyFill="1" applyBorder="1" applyAlignment="1">
      <alignment horizontal="right" vertical="center" wrapText="1"/>
    </xf>
    <xf numFmtId="0" fontId="52" fillId="3" borderId="0" xfId="0" applyFont="1" applyFill="1" applyBorder="1" applyAlignment="1">
      <alignment horizontal="right" vertical="center"/>
    </xf>
    <xf numFmtId="0" fontId="53" fillId="3" borderId="0" xfId="0" applyFont="1" applyFill="1" applyBorder="1" applyAlignment="1">
      <alignment horizontal="right" vertical="center"/>
    </xf>
    <xf numFmtId="3" fontId="53" fillId="3" borderId="0" xfId="0" applyNumberFormat="1" applyFont="1" applyFill="1" applyBorder="1" applyAlignment="1">
      <alignment horizontal="right" vertical="center"/>
    </xf>
    <xf numFmtId="10" fontId="53" fillId="3" borderId="0" xfId="0" applyNumberFormat="1" applyFont="1" applyFill="1" applyBorder="1" applyAlignment="1">
      <alignment horizontal="right" vertical="center"/>
    </xf>
    <xf numFmtId="0" fontId="53" fillId="0" borderId="0" xfId="0" applyFont="1" applyFill="1" applyBorder="1" applyAlignment="1">
      <alignment vertical="center"/>
    </xf>
    <xf numFmtId="0" fontId="52" fillId="0" borderId="0" xfId="0" applyFont="1" applyFill="1" applyBorder="1" applyAlignment="1">
      <alignment horizontal="right" vertical="center"/>
    </xf>
    <xf numFmtId="3" fontId="52" fillId="0" borderId="0" xfId="0" applyNumberFormat="1" applyFont="1" applyFill="1" applyBorder="1" applyAlignment="1">
      <alignment horizontal="right" vertical="center"/>
    </xf>
    <xf numFmtId="10" fontId="52" fillId="0" borderId="0" xfId="0" applyNumberFormat="1" applyFont="1" applyFill="1" applyBorder="1" applyAlignment="1">
      <alignment horizontal="right" vertical="center"/>
    </xf>
    <xf numFmtId="0" fontId="53" fillId="0" borderId="0" xfId="0" applyFont="1" applyFill="1" applyBorder="1" applyAlignment="1">
      <alignment horizontal="right" vertical="center"/>
    </xf>
    <xf numFmtId="3" fontId="53" fillId="0" borderId="0" xfId="0" applyNumberFormat="1" applyFont="1" applyFill="1" applyBorder="1" applyAlignment="1">
      <alignment horizontal="right" vertical="center"/>
    </xf>
    <xf numFmtId="10" fontId="53" fillId="0" borderId="0" xfId="0" applyNumberFormat="1" applyFont="1" applyFill="1" applyBorder="1" applyAlignment="1">
      <alignment horizontal="right" vertical="center"/>
    </xf>
    <xf numFmtId="0" fontId="53" fillId="3" borderId="3" xfId="0" applyFont="1" applyFill="1" applyBorder="1" applyAlignment="1">
      <alignment horizontal="right" vertical="center" wrapText="1"/>
    </xf>
    <xf numFmtId="9" fontId="53" fillId="3" borderId="3" xfId="0" applyNumberFormat="1" applyFont="1" applyFill="1" applyBorder="1" applyAlignment="1">
      <alignment horizontal="right" vertical="center"/>
    </xf>
    <xf numFmtId="0" fontId="0" fillId="0" borderId="17" xfId="0" applyBorder="1"/>
    <xf numFmtId="0" fontId="53" fillId="3" borderId="17" xfId="0" applyFont="1" applyFill="1" applyBorder="1" applyAlignment="1">
      <alignment horizontal="right" vertical="center"/>
    </xf>
    <xf numFmtId="0" fontId="53" fillId="3" borderId="18" xfId="0" applyFont="1" applyFill="1" applyBorder="1" applyAlignment="1">
      <alignment horizontal="right" vertical="center"/>
    </xf>
    <xf numFmtId="0" fontId="53" fillId="3" borderId="21" xfId="0" applyFont="1" applyFill="1" applyBorder="1" applyAlignment="1">
      <alignment vertical="center"/>
    </xf>
    <xf numFmtId="0" fontId="53" fillId="3" borderId="17" xfId="0" applyFont="1" applyFill="1" applyBorder="1" applyAlignment="1">
      <alignment vertical="center"/>
    </xf>
    <xf numFmtId="0" fontId="53" fillId="3" borderId="21" xfId="0" applyFont="1" applyFill="1" applyBorder="1" applyAlignment="1">
      <alignment horizontal="right" vertical="center"/>
    </xf>
    <xf numFmtId="3" fontId="53" fillId="3" borderId="0" xfId="0" applyNumberFormat="1" applyFont="1" applyFill="1" applyBorder="1" applyAlignment="1">
      <alignment horizontal="right" vertical="center" wrapText="1"/>
    </xf>
    <xf numFmtId="10" fontId="53" fillId="3" borderId="0" xfId="0" applyNumberFormat="1" applyFont="1" applyFill="1" applyBorder="1" applyAlignment="1">
      <alignment horizontal="right" vertical="center" wrapText="1"/>
    </xf>
    <xf numFmtId="10" fontId="53" fillId="3" borderId="17" xfId="0" applyNumberFormat="1" applyFont="1" applyFill="1" applyBorder="1" applyAlignment="1">
      <alignment horizontal="right" vertical="center"/>
    </xf>
    <xf numFmtId="0" fontId="53" fillId="3" borderId="15" xfId="0" applyFont="1" applyFill="1" applyBorder="1" applyAlignment="1">
      <alignment horizontal="right" vertical="center"/>
    </xf>
    <xf numFmtId="10" fontId="53" fillId="3" borderId="18" xfId="0" applyNumberFormat="1" applyFont="1" applyFill="1" applyBorder="1" applyAlignment="1">
      <alignment horizontal="right" vertical="center"/>
    </xf>
    <xf numFmtId="0" fontId="53" fillId="3" borderId="39" xfId="0" applyFont="1" applyFill="1" applyBorder="1" applyAlignment="1">
      <alignment horizontal="right" vertical="center"/>
    </xf>
    <xf numFmtId="10" fontId="53" fillId="3" borderId="37" xfId="0" applyNumberFormat="1" applyFont="1" applyFill="1" applyBorder="1" applyAlignment="1">
      <alignment horizontal="right" vertical="center"/>
    </xf>
    <xf numFmtId="0" fontId="53" fillId="3" borderId="0" xfId="0" applyFont="1" applyFill="1" applyBorder="1" applyAlignment="1">
      <alignment horizontal="right" vertical="center" wrapText="1"/>
    </xf>
    <xf numFmtId="0" fontId="53" fillId="3" borderId="0" xfId="0" applyFont="1" applyFill="1" applyBorder="1" applyAlignment="1">
      <alignment vertical="center" wrapText="1"/>
    </xf>
    <xf numFmtId="0" fontId="53" fillId="3" borderId="18" xfId="0" applyFont="1" applyFill="1" applyBorder="1" applyAlignment="1">
      <alignment vertical="center"/>
    </xf>
    <xf numFmtId="0" fontId="53" fillId="3" borderId="37" xfId="0" applyFont="1" applyFill="1" applyBorder="1" applyAlignment="1">
      <alignment vertical="center"/>
    </xf>
    <xf numFmtId="0" fontId="53" fillId="3" borderId="40" xfId="0" applyFont="1" applyFill="1" applyBorder="1" applyAlignment="1">
      <alignment horizontal="right" vertical="center"/>
    </xf>
    <xf numFmtId="10" fontId="53" fillId="3" borderId="34" xfId="0" applyNumberFormat="1" applyFont="1" applyFill="1" applyBorder="1" applyAlignment="1">
      <alignment horizontal="right" vertical="center"/>
    </xf>
    <xf numFmtId="0" fontId="0" fillId="0" borderId="21" xfId="0" applyBorder="1"/>
    <xf numFmtId="0" fontId="43" fillId="3" borderId="1" xfId="0" applyFont="1" applyFill="1" applyBorder="1" applyAlignment="1">
      <alignment vertical="center"/>
    </xf>
    <xf numFmtId="0" fontId="48" fillId="3" borderId="0" xfId="0" applyFont="1" applyFill="1" applyBorder="1" applyAlignment="1"/>
    <xf numFmtId="0" fontId="53" fillId="3" borderId="0" xfId="0" applyFont="1" applyFill="1" applyBorder="1" applyAlignment="1">
      <alignment horizontal="center" vertical="center"/>
    </xf>
    <xf numFmtId="0" fontId="53" fillId="3" borderId="1" xfId="0" quotePrefix="1" applyFont="1" applyFill="1" applyBorder="1" applyAlignment="1">
      <alignment horizontal="right"/>
    </xf>
    <xf numFmtId="0" fontId="53" fillId="3" borderId="1" xfId="0" applyFont="1" applyFill="1" applyBorder="1" applyAlignment="1">
      <alignment horizontal="center" vertical="center"/>
    </xf>
    <xf numFmtId="0" fontId="53" fillId="3" borderId="38" xfId="0" applyFont="1" applyFill="1" applyBorder="1" applyAlignment="1">
      <alignment horizontal="center" vertical="center"/>
    </xf>
    <xf numFmtId="0" fontId="53" fillId="3" borderId="35" xfId="0" applyFont="1" applyFill="1" applyBorder="1" applyAlignment="1">
      <alignment vertical="center"/>
    </xf>
    <xf numFmtId="0" fontId="53" fillId="3" borderId="35" xfId="0" applyFont="1" applyFill="1" applyBorder="1" applyAlignment="1">
      <alignment horizontal="center" vertical="center"/>
    </xf>
    <xf numFmtId="3" fontId="53" fillId="3" borderId="35" xfId="0" applyNumberFormat="1" applyFont="1" applyFill="1" applyBorder="1" applyAlignment="1">
      <alignment horizontal="right" vertical="center"/>
    </xf>
    <xf numFmtId="0" fontId="43" fillId="3" borderId="3" xfId="0" applyFont="1" applyFill="1" applyBorder="1" applyAlignment="1">
      <alignment horizontal="center" vertical="center"/>
    </xf>
    <xf numFmtId="0" fontId="53" fillId="3" borderId="21" xfId="0" applyFont="1" applyFill="1" applyBorder="1" applyAlignment="1">
      <alignment horizontal="center" vertical="center"/>
    </xf>
    <xf numFmtId="3" fontId="53" fillId="3" borderId="17" xfId="0" applyNumberFormat="1" applyFont="1" applyFill="1" applyBorder="1" applyAlignment="1">
      <alignment horizontal="right" vertical="center"/>
    </xf>
    <xf numFmtId="0" fontId="53" fillId="3" borderId="15" xfId="0" applyFont="1" applyFill="1" applyBorder="1" applyAlignment="1">
      <alignment horizontal="center" vertical="center"/>
    </xf>
    <xf numFmtId="0" fontId="53" fillId="3" borderId="39" xfId="0" applyFont="1" applyFill="1" applyBorder="1" applyAlignment="1">
      <alignment horizontal="center" vertical="center"/>
    </xf>
    <xf numFmtId="3" fontId="53" fillId="3" borderId="37" xfId="0" applyNumberFormat="1" applyFont="1" applyFill="1" applyBorder="1" applyAlignment="1">
      <alignment horizontal="right" vertical="center"/>
    </xf>
    <xf numFmtId="0" fontId="53" fillId="3" borderId="41" xfId="0" applyFont="1" applyFill="1" applyBorder="1" applyAlignment="1">
      <alignment horizontal="center" vertical="center"/>
    </xf>
    <xf numFmtId="3" fontId="53" fillId="3" borderId="32" xfId="0" applyNumberFormat="1" applyFont="1" applyFill="1" applyBorder="1" applyAlignment="1">
      <alignment horizontal="right" vertical="center"/>
    </xf>
    <xf numFmtId="0" fontId="43" fillId="3" borderId="40" xfId="0" applyFont="1" applyFill="1" applyBorder="1" applyAlignment="1">
      <alignment horizontal="center" vertical="center"/>
    </xf>
    <xf numFmtId="0" fontId="53" fillId="3" borderId="34" xfId="0" applyFont="1" applyFill="1" applyBorder="1" applyAlignment="1">
      <alignment horizontal="right" vertical="center"/>
    </xf>
    <xf numFmtId="3" fontId="44" fillId="3" borderId="1" xfId="0" applyNumberFormat="1" applyFont="1" applyFill="1" applyBorder="1" applyAlignment="1">
      <alignment horizontal="right" vertical="center" wrapText="1"/>
    </xf>
    <xf numFmtId="3" fontId="44" fillId="3" borderId="0" xfId="0" applyNumberFormat="1" applyFont="1" applyFill="1" applyBorder="1" applyAlignment="1">
      <alignment horizontal="right" vertical="center" wrapText="1"/>
    </xf>
    <xf numFmtId="3" fontId="44" fillId="3" borderId="3" xfId="0" applyNumberFormat="1" applyFont="1" applyFill="1" applyBorder="1" applyAlignment="1">
      <alignment horizontal="right" vertical="center"/>
    </xf>
    <xf numFmtId="0" fontId="0" fillId="2" borderId="3" xfId="0" applyFill="1" applyBorder="1" applyAlignment="1">
      <alignment horizontal="right"/>
    </xf>
    <xf numFmtId="0" fontId="14" fillId="2" borderId="0" xfId="0" applyFont="1" applyFill="1" applyBorder="1"/>
    <xf numFmtId="0" fontId="3" fillId="2" borderId="35" xfId="0" applyFont="1" applyFill="1" applyBorder="1"/>
    <xf numFmtId="0" fontId="9" fillId="2" borderId="35" xfId="0" applyFont="1" applyFill="1" applyBorder="1" applyAlignment="1">
      <alignment horizontal="right"/>
    </xf>
    <xf numFmtId="41" fontId="9" fillId="2" borderId="35" xfId="1" applyNumberFormat="1" applyFont="1" applyFill="1" applyBorder="1"/>
    <xf numFmtId="165" fontId="9" fillId="2" borderId="21" xfId="0" applyNumberFormat="1" applyFont="1" applyFill="1" applyBorder="1" applyAlignment="1">
      <alignment horizontal="right"/>
    </xf>
    <xf numFmtId="165" fontId="3" fillId="2" borderId="17" xfId="0" quotePrefix="1" applyNumberFormat="1" applyFont="1" applyFill="1" applyBorder="1" applyAlignment="1">
      <alignment horizontal="right"/>
    </xf>
    <xf numFmtId="0" fontId="9" fillId="2" borderId="21" xfId="0" applyFont="1" applyFill="1" applyBorder="1" applyAlignment="1">
      <alignment horizontal="right"/>
    </xf>
    <xf numFmtId="41" fontId="9" fillId="2" borderId="17" xfId="1" applyNumberFormat="1" applyFont="1" applyFill="1" applyBorder="1"/>
    <xf numFmtId="0" fontId="9" fillId="2" borderId="36" xfId="0" applyFont="1" applyFill="1" applyBorder="1" applyAlignment="1">
      <alignment horizontal="right"/>
    </xf>
    <xf numFmtId="41" fontId="9" fillId="2" borderId="27" xfId="1" applyNumberFormat="1" applyFont="1" applyFill="1" applyBorder="1"/>
    <xf numFmtId="0" fontId="9" fillId="2" borderId="27" xfId="0" applyFont="1" applyFill="1" applyBorder="1" applyAlignment="1">
      <alignment horizontal="right"/>
    </xf>
    <xf numFmtId="41" fontId="9" fillId="2" borderId="33" xfId="1" applyNumberFormat="1" applyFont="1" applyFill="1" applyBorder="1"/>
    <xf numFmtId="0" fontId="9" fillId="2" borderId="39" xfId="0" applyFont="1" applyFill="1" applyBorder="1" applyAlignment="1">
      <alignment horizontal="right"/>
    </xf>
    <xf numFmtId="41" fontId="9" fillId="2" borderId="38" xfId="1" applyNumberFormat="1" applyFont="1" applyFill="1" applyBorder="1"/>
    <xf numFmtId="0" fontId="9" fillId="2" borderId="38" xfId="0" applyFont="1" applyFill="1" applyBorder="1" applyAlignment="1">
      <alignment horizontal="right"/>
    </xf>
    <xf numFmtId="41" fontId="9" fillId="2" borderId="37" xfId="1" applyNumberFormat="1" applyFont="1" applyFill="1" applyBorder="1"/>
    <xf numFmtId="0" fontId="11" fillId="2" borderId="21" xfId="0" applyFont="1" applyFill="1" applyBorder="1"/>
    <xf numFmtId="0" fontId="11" fillId="2" borderId="39" xfId="0" applyFont="1" applyFill="1" applyBorder="1" applyAlignment="1">
      <alignment horizontal="right"/>
    </xf>
    <xf numFmtId="0" fontId="11" fillId="2" borderId="38" xfId="0" applyFont="1" applyFill="1" applyBorder="1" applyAlignment="1">
      <alignment horizontal="right"/>
    </xf>
    <xf numFmtId="0" fontId="9" fillId="2" borderId="40" xfId="0" applyFont="1" applyFill="1" applyBorder="1" applyAlignment="1">
      <alignment horizontal="right"/>
    </xf>
    <xf numFmtId="41" fontId="9" fillId="2" borderId="34" xfId="1" applyNumberFormat="1" applyFont="1" applyFill="1" applyBorder="1"/>
    <xf numFmtId="0" fontId="11" fillId="2" borderId="21" xfId="0" applyFont="1" applyFill="1" applyBorder="1" applyAlignment="1">
      <alignment horizontal="right"/>
    </xf>
    <xf numFmtId="0" fontId="11" fillId="2" borderId="15" xfId="0" applyFont="1" applyFill="1" applyBorder="1" applyAlignment="1">
      <alignment horizontal="right"/>
    </xf>
    <xf numFmtId="41" fontId="9" fillId="2" borderId="18" xfId="1" applyNumberFormat="1" applyFont="1" applyFill="1" applyBorder="1"/>
    <xf numFmtId="0" fontId="9" fillId="2" borderId="41" xfId="0" applyFont="1" applyFill="1" applyBorder="1" applyAlignment="1">
      <alignment horizontal="right"/>
    </xf>
    <xf numFmtId="41" fontId="9" fillId="2" borderId="32" xfId="1" applyNumberFormat="1" applyFont="1" applyFill="1" applyBorder="1"/>
    <xf numFmtId="10" fontId="9" fillId="2" borderId="0" xfId="2" applyNumberFormat="1" applyFont="1" applyFill="1" applyBorder="1"/>
    <xf numFmtId="0" fontId="3" fillId="2" borderId="0" xfId="0" applyFont="1" applyFill="1" applyBorder="1" applyAlignment="1">
      <alignment horizontal="left" wrapText="1"/>
    </xf>
    <xf numFmtId="0" fontId="3" fillId="2" borderId="0" xfId="0" applyFont="1" applyFill="1" applyBorder="1" applyAlignment="1">
      <alignment horizontal="left" indent="1"/>
    </xf>
    <xf numFmtId="0" fontId="3" fillId="2" borderId="1" xfId="0" applyFont="1" applyFill="1" applyBorder="1" applyAlignment="1">
      <alignment horizontal="left" indent="1"/>
    </xf>
    <xf numFmtId="0" fontId="9" fillId="2" borderId="15" xfId="0" applyFont="1" applyFill="1" applyBorder="1" applyAlignment="1">
      <alignment horizontal="right"/>
    </xf>
    <xf numFmtId="41" fontId="3" fillId="2" borderId="3" xfId="0" applyNumberFormat="1" applyFont="1" applyFill="1" applyBorder="1"/>
    <xf numFmtId="41" fontId="3" fillId="2" borderId="0" xfId="0" applyNumberFormat="1" applyFont="1" applyFill="1" applyBorder="1"/>
    <xf numFmtId="0" fontId="5" fillId="2" borderId="1" xfId="0" applyFont="1" applyFill="1" applyBorder="1" applyAlignment="1">
      <alignment horizontal="right"/>
    </xf>
    <xf numFmtId="10" fontId="9" fillId="2" borderId="1" xfId="2" applyNumberFormat="1" applyFont="1" applyFill="1" applyBorder="1"/>
    <xf numFmtId="0" fontId="0" fillId="2" borderId="17" xfId="0" applyFill="1" applyBorder="1"/>
    <xf numFmtId="0" fontId="3" fillId="2" borderId="3" xfId="0" applyFont="1" applyFill="1" applyBorder="1" applyAlignment="1">
      <alignment horizontal="right"/>
    </xf>
    <xf numFmtId="0" fontId="52" fillId="0" borderId="0" xfId="0" applyFont="1" applyAlignment="1">
      <alignment horizontal="center" vertical="center"/>
    </xf>
    <xf numFmtId="0" fontId="52" fillId="0" borderId="0" xfId="0" applyFont="1" applyAlignment="1">
      <alignment vertical="center"/>
    </xf>
    <xf numFmtId="0" fontId="53" fillId="0" borderId="0" xfId="0" applyFont="1" applyAlignment="1">
      <alignment vertical="center"/>
    </xf>
    <xf numFmtId="0" fontId="53" fillId="0" borderId="0" xfId="0" applyFont="1" applyBorder="1" applyAlignment="1">
      <alignment vertical="center"/>
    </xf>
    <xf numFmtId="0" fontId="58" fillId="0" borderId="1" xfId="0" applyFont="1" applyBorder="1" applyAlignment="1">
      <alignment vertical="center"/>
    </xf>
    <xf numFmtId="0" fontId="53" fillId="0" borderId="1" xfId="0" applyFont="1" applyBorder="1" applyAlignment="1">
      <alignment vertical="center"/>
    </xf>
    <xf numFmtId="10" fontId="53" fillId="0" borderId="1" xfId="0" applyNumberFormat="1" applyFont="1" applyFill="1" applyBorder="1" applyAlignment="1">
      <alignment horizontal="right" vertical="center"/>
    </xf>
    <xf numFmtId="0" fontId="53" fillId="0" borderId="3" xfId="0" applyFont="1" applyBorder="1" applyAlignment="1">
      <alignment vertical="center"/>
    </xf>
    <xf numFmtId="9" fontId="53" fillId="0" borderId="3" xfId="0" applyNumberFormat="1" applyFont="1" applyFill="1" applyBorder="1" applyAlignment="1">
      <alignment horizontal="right" vertical="center"/>
    </xf>
    <xf numFmtId="0" fontId="0" fillId="0" borderId="3" xfId="0" applyBorder="1"/>
    <xf numFmtId="3" fontId="53" fillId="3" borderId="21" xfId="0" applyNumberFormat="1" applyFont="1" applyFill="1" applyBorder="1" applyAlignment="1">
      <alignment horizontal="right" vertical="center"/>
    </xf>
    <xf numFmtId="0" fontId="44" fillId="2" borderId="0" xfId="0" applyFont="1" applyFill="1" applyAlignment="1">
      <alignment horizontal="center" vertical="center"/>
    </xf>
    <xf numFmtId="3" fontId="44" fillId="2" borderId="0" xfId="0" applyNumberFormat="1" applyFont="1" applyFill="1" applyAlignment="1">
      <alignment horizontal="right" vertical="center"/>
    </xf>
    <xf numFmtId="0" fontId="0" fillId="0" borderId="0" xfId="0" applyFont="1"/>
    <xf numFmtId="0" fontId="58" fillId="0" borderId="1" xfId="0" applyFont="1" applyBorder="1" applyAlignment="1">
      <alignment horizontal="left" vertical="center"/>
    </xf>
    <xf numFmtId="0" fontId="44" fillId="2" borderId="0" xfId="0" applyFont="1" applyFill="1" applyBorder="1" applyAlignment="1">
      <alignment vertical="center"/>
    </xf>
    <xf numFmtId="0" fontId="44" fillId="2" borderId="3" xfId="0" applyFont="1" applyFill="1" applyBorder="1" applyAlignment="1">
      <alignment horizontal="center" vertical="center"/>
    </xf>
    <xf numFmtId="3" fontId="44" fillId="2" borderId="3" xfId="0" applyNumberFormat="1" applyFont="1" applyFill="1" applyBorder="1" applyAlignment="1">
      <alignment horizontal="right" vertical="center"/>
    </xf>
    <xf numFmtId="0" fontId="44" fillId="2" borderId="21" xfId="0" applyFont="1" applyFill="1" applyBorder="1" applyAlignment="1">
      <alignment horizontal="center" vertical="center"/>
    </xf>
    <xf numFmtId="0" fontId="44" fillId="2" borderId="0" xfId="0" applyFont="1" applyFill="1" applyBorder="1" applyAlignment="1">
      <alignment horizontal="center" vertical="center"/>
    </xf>
    <xf numFmtId="0" fontId="44" fillId="2" borderId="17" xfId="0" applyFont="1" applyFill="1" applyBorder="1" applyAlignment="1">
      <alignment vertical="center"/>
    </xf>
    <xf numFmtId="3" fontId="44" fillId="2" borderId="0" xfId="0" applyNumberFormat="1" applyFont="1" applyFill="1" applyBorder="1" applyAlignment="1">
      <alignment horizontal="right" vertical="center"/>
    </xf>
    <xf numFmtId="3" fontId="44" fillId="2" borderId="17" xfId="0" applyNumberFormat="1" applyFont="1" applyFill="1" applyBorder="1" applyAlignment="1">
      <alignment horizontal="right" vertical="center"/>
    </xf>
    <xf numFmtId="0" fontId="44" fillId="2" borderId="40" xfId="0" applyFont="1" applyFill="1" applyBorder="1" applyAlignment="1">
      <alignment horizontal="center" vertical="center"/>
    </xf>
    <xf numFmtId="3" fontId="44" fillId="2" borderId="34" xfId="0" applyNumberFormat="1" applyFont="1" applyFill="1" applyBorder="1" applyAlignment="1">
      <alignment horizontal="right" vertical="center"/>
    </xf>
    <xf numFmtId="0" fontId="44" fillId="2" borderId="15" xfId="0" applyFont="1" applyFill="1" applyBorder="1" applyAlignment="1">
      <alignment horizontal="center" vertical="center"/>
    </xf>
    <xf numFmtId="0" fontId="44" fillId="2" borderId="1" xfId="0" applyFont="1" applyFill="1" applyBorder="1" applyAlignment="1">
      <alignment horizontal="right" vertical="center"/>
    </xf>
    <xf numFmtId="0" fontId="44" fillId="2" borderId="1" xfId="0" applyFont="1" applyFill="1" applyBorder="1" applyAlignment="1">
      <alignment horizontal="center" vertical="center"/>
    </xf>
    <xf numFmtId="0" fontId="44" fillId="2" borderId="18" xfId="0" applyFont="1" applyFill="1" applyBorder="1" applyAlignment="1">
      <alignment horizontal="right" vertical="center"/>
    </xf>
    <xf numFmtId="37" fontId="44" fillId="2" borderId="21" xfId="0" applyNumberFormat="1" applyFont="1" applyFill="1" applyBorder="1" applyAlignment="1">
      <alignment horizontal="center" vertical="center"/>
    </xf>
    <xf numFmtId="37" fontId="44" fillId="2" borderId="0" xfId="0" applyNumberFormat="1" applyFont="1" applyFill="1" applyBorder="1" applyAlignment="1">
      <alignment horizontal="right" vertical="center"/>
    </xf>
    <xf numFmtId="37" fontId="44" fillId="2" borderId="0" xfId="0" applyNumberFormat="1" applyFont="1" applyFill="1" applyBorder="1" applyAlignment="1">
      <alignment horizontal="center" vertical="center"/>
    </xf>
    <xf numFmtId="37" fontId="44" fillId="2" borderId="17" xfId="0" applyNumberFormat="1" applyFont="1" applyFill="1" applyBorder="1" applyAlignment="1">
      <alignment horizontal="right" vertical="center"/>
    </xf>
    <xf numFmtId="37" fontId="44" fillId="2" borderId="0" xfId="0" applyNumberFormat="1" applyFont="1" applyFill="1" applyAlignment="1">
      <alignment horizontal="center" vertical="center"/>
    </xf>
    <xf numFmtId="37" fontId="44" fillId="2" borderId="0" xfId="0" applyNumberFormat="1" applyFont="1" applyFill="1" applyAlignment="1">
      <alignment horizontal="right" vertical="center"/>
    </xf>
    <xf numFmtId="3" fontId="44" fillId="2" borderId="1" xfId="0" applyNumberFormat="1" applyFont="1" applyFill="1" applyBorder="1" applyAlignment="1">
      <alignment horizontal="right" vertical="center"/>
    </xf>
    <xf numFmtId="3" fontId="44" fillId="2" borderId="18" xfId="0" applyNumberFormat="1" applyFont="1" applyFill="1" applyBorder="1" applyAlignment="1">
      <alignment horizontal="right" vertical="center"/>
    </xf>
    <xf numFmtId="168" fontId="34" fillId="0" borderId="0" xfId="2" applyNumberFormat="1" applyFont="1" applyFill="1" applyBorder="1" applyAlignment="1" applyProtection="1">
      <alignment horizontal="right"/>
    </xf>
    <xf numFmtId="0" fontId="27" fillId="0" borderId="0" xfId="10" applyFont="1" applyAlignment="1">
      <alignment horizontal="right"/>
    </xf>
    <xf numFmtId="49" fontId="34" fillId="0" borderId="0" xfId="14" applyNumberFormat="1" applyFont="1" applyFill="1" applyBorder="1" applyAlignment="1" applyProtection="1">
      <alignment horizontal="right"/>
    </xf>
    <xf numFmtId="168" fontId="33" fillId="0" borderId="0" xfId="14" applyNumberFormat="1" applyFont="1" applyAlignment="1">
      <alignment horizontal="right"/>
    </xf>
    <xf numFmtId="168" fontId="53" fillId="3" borderId="0" xfId="0" applyNumberFormat="1" applyFont="1" applyFill="1" applyBorder="1" applyAlignment="1">
      <alignment horizontal="right" vertical="center" wrapText="1"/>
    </xf>
    <xf numFmtId="168" fontId="34" fillId="0" borderId="0" xfId="14" applyNumberFormat="1" applyFont="1" applyFill="1" applyBorder="1" applyAlignment="1" applyProtection="1">
      <alignment horizontal="left" wrapText="1" indent="1"/>
    </xf>
    <xf numFmtId="165" fontId="3" fillId="2" borderId="15" xfId="0" quotePrefix="1" applyNumberFormat="1" applyFont="1" applyFill="1" applyBorder="1" applyAlignment="1">
      <alignment horizontal="right"/>
    </xf>
    <xf numFmtId="165" fontId="3" fillId="2" borderId="1" xfId="0" quotePrefix="1" applyNumberFormat="1" applyFont="1" applyFill="1" applyBorder="1" applyAlignment="1">
      <alignment horizontal="right"/>
    </xf>
    <xf numFmtId="165" fontId="3" fillId="2" borderId="18" xfId="0" quotePrefix="1" applyNumberFormat="1" applyFont="1" applyFill="1" applyBorder="1" applyAlignment="1">
      <alignment horizontal="right"/>
    </xf>
    <xf numFmtId="165" fontId="9" fillId="2" borderId="1" xfId="0" applyNumberFormat="1" applyFont="1" applyFill="1" applyBorder="1" applyAlignment="1">
      <alignment horizontal="right"/>
    </xf>
    <xf numFmtId="168" fontId="33" fillId="0" borderId="0" xfId="14" applyNumberFormat="1" applyFont="1" applyBorder="1"/>
    <xf numFmtId="0" fontId="4" fillId="2" borderId="1" xfId="0" applyFont="1" applyFill="1" applyBorder="1"/>
    <xf numFmtId="0" fontId="20" fillId="2" borderId="0" xfId="0" applyFont="1" applyFill="1" applyAlignment="1">
      <alignment horizontal="right"/>
    </xf>
    <xf numFmtId="0" fontId="20" fillId="2" borderId="0" xfId="0" applyFont="1" applyFill="1"/>
    <xf numFmtId="0" fontId="20" fillId="2" borderId="21" xfId="0" applyFont="1" applyFill="1" applyBorder="1" applyAlignment="1">
      <alignment horizontal="right"/>
    </xf>
    <xf numFmtId="0" fontId="20" fillId="2" borderId="0" xfId="0" applyFont="1" applyFill="1" applyBorder="1" applyAlignment="1">
      <alignment horizontal="right"/>
    </xf>
    <xf numFmtId="0" fontId="20" fillId="2" borderId="17" xfId="0" applyFont="1" applyFill="1" applyBorder="1"/>
    <xf numFmtId="0" fontId="10" fillId="2" borderId="21" xfId="0" applyFont="1" applyFill="1" applyBorder="1" applyAlignment="1">
      <alignment horizontal="right"/>
    </xf>
    <xf numFmtId="0" fontId="10" fillId="2" borderId="26" xfId="0" applyFont="1" applyFill="1" applyBorder="1" applyAlignment="1">
      <alignment horizontal="right"/>
    </xf>
    <xf numFmtId="0" fontId="20" fillId="2" borderId="26" xfId="0" applyFont="1" applyFill="1" applyBorder="1" applyAlignment="1">
      <alignment horizontal="right"/>
    </xf>
    <xf numFmtId="0" fontId="20" fillId="2" borderId="15" xfId="0" applyFont="1" applyFill="1" applyBorder="1" applyAlignment="1">
      <alignment horizontal="right"/>
    </xf>
    <xf numFmtId="0" fontId="10" fillId="2" borderId="41" xfId="0" applyFont="1" applyFill="1" applyBorder="1" applyAlignment="1">
      <alignment horizontal="right"/>
    </xf>
    <xf numFmtId="0" fontId="10" fillId="2" borderId="19" xfId="0" applyFont="1" applyFill="1" applyBorder="1" applyAlignment="1">
      <alignment horizontal="right"/>
    </xf>
    <xf numFmtId="41" fontId="9" fillId="2" borderId="1" xfId="1" applyNumberFormat="1" applyFont="1" applyFill="1" applyBorder="1" applyAlignment="1">
      <alignment horizontal="right"/>
    </xf>
    <xf numFmtId="3" fontId="9" fillId="2" borderId="27" xfId="0" applyNumberFormat="1" applyFont="1" applyFill="1" applyBorder="1"/>
    <xf numFmtId="166" fontId="9" fillId="2" borderId="27" xfId="1" applyNumberFormat="1" applyFont="1" applyFill="1" applyBorder="1" applyAlignment="1">
      <alignment horizontal="right"/>
    </xf>
    <xf numFmtId="0" fontId="9" fillId="2" borderId="31" xfId="0" applyFont="1" applyFill="1" applyBorder="1" applyAlignment="1">
      <alignment horizontal="right"/>
    </xf>
    <xf numFmtId="166" fontId="3" fillId="2" borderId="27" xfId="1" applyNumberFormat="1" applyFont="1" applyFill="1" applyBorder="1" applyAlignment="1">
      <alignment horizontal="right"/>
    </xf>
    <xf numFmtId="0" fontId="3" fillId="2" borderId="31" xfId="0" applyFont="1" applyFill="1" applyBorder="1" applyAlignment="1">
      <alignment horizontal="right"/>
    </xf>
    <xf numFmtId="0" fontId="0" fillId="2" borderId="21" xfId="0" applyFill="1" applyBorder="1"/>
    <xf numFmtId="9" fontId="3" fillId="2" borderId="21" xfId="2" applyFont="1" applyFill="1" applyBorder="1"/>
    <xf numFmtId="9" fontId="3" fillId="2" borderId="0" xfId="2" applyFont="1" applyFill="1" applyBorder="1"/>
    <xf numFmtId="9" fontId="3" fillId="2" borderId="17" xfId="2" applyFont="1" applyFill="1" applyBorder="1"/>
    <xf numFmtId="9" fontId="3" fillId="2" borderId="15" xfId="2" applyFont="1" applyFill="1" applyBorder="1" applyAlignment="1">
      <alignment horizontal="right"/>
    </xf>
    <xf numFmtId="9" fontId="3" fillId="2" borderId="18" xfId="2" applyFont="1" applyFill="1" applyBorder="1" applyAlignment="1">
      <alignment horizontal="right"/>
    </xf>
    <xf numFmtId="9" fontId="3" fillId="2" borderId="40" xfId="2" applyFont="1" applyFill="1" applyBorder="1" applyAlignment="1">
      <alignment horizontal="right"/>
    </xf>
    <xf numFmtId="9" fontId="3" fillId="2" borderId="34" xfId="2" applyFont="1" applyFill="1" applyBorder="1" applyAlignment="1">
      <alignment horizontal="right"/>
    </xf>
    <xf numFmtId="165" fontId="9" fillId="2" borderId="18" xfId="0" applyNumberFormat="1" applyFont="1" applyFill="1" applyBorder="1" applyAlignment="1">
      <alignment horizontal="right"/>
    </xf>
    <xf numFmtId="0" fontId="11" fillId="2" borderId="17" xfId="0" applyFont="1" applyFill="1" applyBorder="1"/>
    <xf numFmtId="9" fontId="9" fillId="2" borderId="17" xfId="2" applyNumberFormat="1" applyFont="1" applyFill="1" applyBorder="1"/>
    <xf numFmtId="9" fontId="9" fillId="2" borderId="17" xfId="2" applyFont="1" applyFill="1" applyBorder="1"/>
    <xf numFmtId="9" fontId="9" fillId="2" borderId="46" xfId="2" applyFont="1" applyFill="1" applyBorder="1" applyAlignment="1" applyProtection="1">
      <alignment vertical="center"/>
    </xf>
    <xf numFmtId="9" fontId="9" fillId="2" borderId="42" xfId="2" applyFont="1" applyFill="1" applyBorder="1" applyAlignment="1" applyProtection="1">
      <alignment vertical="center"/>
    </xf>
    <xf numFmtId="0" fontId="10" fillId="2" borderId="0" xfId="0" applyFont="1" applyFill="1"/>
    <xf numFmtId="165" fontId="9" fillId="2" borderId="17" xfId="0" applyNumberFormat="1" applyFont="1" applyFill="1" applyBorder="1" applyAlignment="1">
      <alignment horizontal="right"/>
    </xf>
    <xf numFmtId="165" fontId="9" fillId="2" borderId="15" xfId="0" applyNumberFormat="1" applyFont="1" applyFill="1" applyBorder="1" applyAlignment="1">
      <alignment horizontal="right"/>
    </xf>
    <xf numFmtId="0" fontId="10" fillId="2" borderId="21" xfId="0" applyFont="1" applyFill="1" applyBorder="1"/>
    <xf numFmtId="0" fontId="10" fillId="2" borderId="0" xfId="0" applyFont="1" applyFill="1" applyBorder="1"/>
    <xf numFmtId="0" fontId="10" fillId="2" borderId="17" xfId="0" applyFont="1" applyFill="1" applyBorder="1"/>
    <xf numFmtId="9" fontId="9" fillId="2" borderId="21" xfId="2" applyFont="1" applyFill="1" applyBorder="1"/>
    <xf numFmtId="9" fontId="9" fillId="2" borderId="47" xfId="2" applyFont="1" applyFill="1" applyBorder="1" applyAlignment="1" applyProtection="1">
      <alignment vertical="center"/>
    </xf>
    <xf numFmtId="0" fontId="21" fillId="2" borderId="21" xfId="0" applyFont="1" applyFill="1" applyBorder="1"/>
    <xf numFmtId="0" fontId="21" fillId="2" borderId="0" xfId="0" applyFont="1" applyFill="1" applyBorder="1"/>
    <xf numFmtId="9" fontId="9" fillId="2" borderId="15" xfId="2" applyFont="1" applyFill="1" applyBorder="1"/>
    <xf numFmtId="9" fontId="9" fillId="0" borderId="21" xfId="2" applyNumberFormat="1" applyFont="1" applyFill="1" applyBorder="1"/>
    <xf numFmtId="0" fontId="9" fillId="2" borderId="21" xfId="0" applyFont="1" applyFill="1" applyBorder="1"/>
    <xf numFmtId="0" fontId="9" fillId="2" borderId="17" xfId="0" applyFont="1" applyFill="1" applyBorder="1"/>
    <xf numFmtId="0" fontId="0" fillId="2" borderId="2" xfId="0" applyFont="1" applyFill="1" applyBorder="1" applyAlignment="1">
      <alignment horizontal="right"/>
    </xf>
    <xf numFmtId="165" fontId="3" fillId="2" borderId="1" xfId="0" quotePrefix="1" applyNumberFormat="1" applyFont="1" applyFill="1" applyBorder="1" applyAlignment="1">
      <alignment horizontal="right"/>
    </xf>
    <xf numFmtId="0" fontId="5"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0" fillId="2" borderId="0" xfId="0" applyFont="1" applyFill="1" applyBorder="1" applyAlignment="1">
      <alignment horizontal="right"/>
    </xf>
    <xf numFmtId="166" fontId="0" fillId="2" borderId="0" xfId="0" applyNumberFormat="1" applyFont="1" applyFill="1" applyBorder="1"/>
    <xf numFmtId="43" fontId="0" fillId="2" borderId="0" xfId="0" applyNumberFormat="1" applyFont="1" applyFill="1" applyBorder="1"/>
    <xf numFmtId="9" fontId="9" fillId="2" borderId="6" xfId="2" applyNumberFormat="1" applyFont="1" applyFill="1" applyBorder="1"/>
    <xf numFmtId="0" fontId="10" fillId="2" borderId="0" xfId="0" applyFont="1" applyFill="1" applyAlignment="1">
      <alignment horizontal="right"/>
    </xf>
    <xf numFmtId="167" fontId="9" fillId="2" borderId="0" xfId="0" applyNumberFormat="1" applyFont="1" applyFill="1" applyBorder="1" applyAlignment="1" applyProtection="1">
      <alignment horizontal="right" vertical="center"/>
    </xf>
    <xf numFmtId="0" fontId="3" fillId="0" borderId="0" xfId="0" applyFont="1" applyAlignment="1">
      <alignment horizontal="left"/>
    </xf>
    <xf numFmtId="0" fontId="4" fillId="0" borderId="1" xfId="0" applyFont="1" applyBorder="1" applyAlignment="1">
      <alignment horizontal="left"/>
    </xf>
    <xf numFmtId="0" fontId="0" fillId="0" borderId="1" xfId="0" applyBorder="1" applyAlignment="1">
      <alignment horizontal="left"/>
    </xf>
    <xf numFmtId="167" fontId="9" fillId="2" borderId="1" xfId="0" applyNumberFormat="1" applyFont="1" applyFill="1" applyBorder="1" applyAlignment="1" applyProtection="1">
      <alignment horizontal="right" vertical="center"/>
    </xf>
    <xf numFmtId="0" fontId="9" fillId="2" borderId="16" xfId="0" applyFont="1" applyFill="1" applyBorder="1" applyAlignment="1">
      <alignment horizontal="right"/>
    </xf>
    <xf numFmtId="0" fontId="4" fillId="2" borderId="0" xfId="0" applyFont="1" applyFill="1" applyAlignment="1">
      <alignment horizontal="center"/>
    </xf>
    <xf numFmtId="0" fontId="53" fillId="3" borderId="21" xfId="0" applyFont="1" applyFill="1" applyBorder="1" applyAlignment="1">
      <alignment horizontal="right" vertical="center"/>
    </xf>
    <xf numFmtId="0" fontId="53" fillId="3" borderId="0" xfId="0" applyFont="1" applyFill="1" applyBorder="1" applyAlignment="1">
      <alignment horizontal="right" vertical="center"/>
    </xf>
    <xf numFmtId="0" fontId="3" fillId="0" borderId="0" xfId="0" applyFont="1" applyBorder="1" applyAlignment="1">
      <alignment horizontal="right" vertical="center"/>
    </xf>
    <xf numFmtId="0" fontId="3" fillId="0" borderId="0" xfId="0" applyFont="1" applyBorder="1" applyAlignment="1">
      <alignment horizontal="right" vertical="center" wrapText="1"/>
    </xf>
    <xf numFmtId="0" fontId="0" fillId="0" borderId="0" xfId="0" applyBorder="1" applyAlignment="1">
      <alignment horizontal="left"/>
    </xf>
    <xf numFmtId="0" fontId="5" fillId="0" borderId="1" xfId="0" applyFont="1" applyFill="1" applyBorder="1" applyAlignment="1">
      <alignment vertical="center" wrapText="1"/>
    </xf>
    <xf numFmtId="0" fontId="3" fillId="0" borderId="0" xfId="0" applyFont="1" applyBorder="1" applyAlignment="1">
      <alignment horizontal="left"/>
    </xf>
    <xf numFmtId="0" fontId="5" fillId="0" borderId="0" xfId="0" applyFont="1" applyBorder="1" applyAlignment="1">
      <alignment horizontal="center"/>
    </xf>
    <xf numFmtId="0" fontId="5" fillId="0" borderId="0" xfId="0" applyFont="1" applyFill="1" applyBorder="1" applyAlignment="1">
      <alignment vertical="center" wrapText="1"/>
    </xf>
    <xf numFmtId="0" fontId="9" fillId="0" borderId="0" xfId="0" applyFont="1" applyFill="1" applyBorder="1" applyAlignment="1">
      <alignment horizontal="left" vertical="center" wrapText="1"/>
    </xf>
    <xf numFmtId="0" fontId="10" fillId="0" borderId="0" xfId="0" applyFont="1" applyFill="1" applyBorder="1" applyAlignment="1">
      <alignment horizontal="left" vertical="center" wrapText="1"/>
    </xf>
    <xf numFmtId="37" fontId="3" fillId="0" borderId="0" xfId="1" applyNumberFormat="1" applyFont="1" applyBorder="1" applyAlignment="1">
      <alignment horizontal="right" vertical="center" wrapText="1"/>
    </xf>
    <xf numFmtId="0" fontId="3" fillId="0" borderId="0" xfId="0" applyFont="1" applyBorder="1"/>
    <xf numFmtId="167" fontId="5" fillId="0" borderId="0" xfId="4" applyNumberFormat="1" applyFont="1" applyFill="1" applyBorder="1" applyAlignment="1">
      <alignment horizontal="right" vertical="center" wrapText="1"/>
    </xf>
    <xf numFmtId="168" fontId="3" fillId="0" borderId="0" xfId="2" applyNumberFormat="1" applyFont="1" applyBorder="1" applyAlignment="1">
      <alignment horizontal="right" vertical="center" wrapText="1"/>
    </xf>
    <xf numFmtId="167" fontId="16" fillId="0" borderId="0" xfId="4" applyNumberFormat="1" applyFont="1" applyBorder="1"/>
    <xf numFmtId="37" fontId="3" fillId="0" borderId="1" xfId="1" applyNumberFormat="1" applyFont="1" applyBorder="1" applyAlignment="1">
      <alignment horizontal="right" vertical="center" wrapText="1"/>
    </xf>
    <xf numFmtId="167" fontId="5" fillId="0" borderId="1" xfId="4" applyNumberFormat="1" applyFont="1" applyFill="1" applyBorder="1" applyAlignment="1">
      <alignment horizontal="right" vertical="center" wrapText="1"/>
    </xf>
    <xf numFmtId="0" fontId="3" fillId="0" borderId="1" xfId="0" applyFont="1" applyFill="1" applyBorder="1" applyAlignment="1">
      <alignment horizontal="left" vertical="center" wrapText="1"/>
    </xf>
    <xf numFmtId="167" fontId="3" fillId="0" borderId="1" xfId="4" applyNumberFormat="1" applyFont="1" applyFill="1" applyBorder="1" applyAlignment="1">
      <alignment horizontal="right" vertical="center" wrapText="1"/>
    </xf>
    <xf numFmtId="0" fontId="3" fillId="0" borderId="3" xfId="0" applyFont="1" applyFill="1" applyBorder="1" applyAlignment="1">
      <alignment horizontal="center" vertical="center" wrapText="1"/>
    </xf>
    <xf numFmtId="0" fontId="3" fillId="0" borderId="3" xfId="0" applyFont="1" applyFill="1" applyBorder="1" applyAlignment="1">
      <alignment horizontal="left" vertical="center" wrapText="1"/>
    </xf>
    <xf numFmtId="0" fontId="7" fillId="0" borderId="3" xfId="0" applyFont="1" applyFill="1" applyBorder="1" applyAlignment="1">
      <alignment horizontal="left" vertical="center" wrapText="1"/>
    </xf>
    <xf numFmtId="167" fontId="5" fillId="0" borderId="3" xfId="4" applyNumberFormat="1" applyFont="1" applyFill="1" applyBorder="1" applyAlignment="1">
      <alignment horizontal="right" vertical="center" wrapText="1"/>
    </xf>
    <xf numFmtId="37" fontId="3" fillId="0" borderId="3" xfId="1" applyNumberFormat="1" applyFont="1" applyBorder="1" applyAlignment="1">
      <alignment horizontal="right" vertical="center" wrapText="1"/>
    </xf>
    <xf numFmtId="0" fontId="3" fillId="0" borderId="0" xfId="0" applyFont="1" applyFill="1" applyBorder="1" applyAlignment="1">
      <alignment horizontal="right" vertical="center" wrapText="1"/>
    </xf>
    <xf numFmtId="0" fontId="16" fillId="0" borderId="1" xfId="0" applyFont="1" applyBorder="1" applyAlignment="1">
      <alignment horizontal="right"/>
    </xf>
    <xf numFmtId="167" fontId="16" fillId="0" borderId="0" xfId="4" applyNumberFormat="1" applyFont="1" applyAlignment="1">
      <alignment horizontal="right"/>
    </xf>
    <xf numFmtId="167" fontId="16" fillId="0" borderId="0" xfId="4" applyNumberFormat="1" applyFont="1" applyBorder="1" applyAlignment="1">
      <alignment horizontal="right"/>
    </xf>
    <xf numFmtId="0" fontId="3" fillId="0" borderId="1" xfId="0" applyFont="1" applyFill="1" applyBorder="1" applyAlignment="1">
      <alignment horizontal="right"/>
    </xf>
    <xf numFmtId="0" fontId="3" fillId="0" borderId="50" xfId="0" applyFont="1" applyFill="1" applyBorder="1" applyAlignment="1">
      <alignment horizontal="center"/>
    </xf>
    <xf numFmtId="167" fontId="3" fillId="0" borderId="1" xfId="4" applyNumberFormat="1" applyFont="1" applyFill="1" applyBorder="1" applyAlignment="1">
      <alignment horizontal="right" vertical="center"/>
    </xf>
    <xf numFmtId="0" fontId="0" fillId="0" borderId="1" xfId="0" applyFont="1" applyFill="1" applyBorder="1" applyAlignment="1">
      <alignment horizontal="right"/>
    </xf>
    <xf numFmtId="0" fontId="3" fillId="0" borderId="0" xfId="0" applyFont="1" applyFill="1" applyBorder="1" applyAlignment="1">
      <alignment horizontal="right" vertical="center"/>
    </xf>
    <xf numFmtId="0" fontId="7" fillId="0" borderId="0" xfId="0" applyFont="1" applyFill="1" applyBorder="1" applyAlignment="1">
      <alignment horizontal="right" vertical="center"/>
    </xf>
    <xf numFmtId="0" fontId="7" fillId="0" borderId="3" xfId="0" applyFont="1" applyFill="1" applyBorder="1" applyAlignment="1">
      <alignment horizontal="right" vertical="center"/>
    </xf>
    <xf numFmtId="0" fontId="3" fillId="0" borderId="15" xfId="0" applyFont="1" applyFill="1" applyBorder="1" applyAlignment="1">
      <alignment horizontal="right"/>
    </xf>
    <xf numFmtId="0" fontId="3" fillId="0" borderId="52" xfId="0" applyFont="1" applyFill="1" applyBorder="1" applyAlignment="1">
      <alignment horizontal="center"/>
    </xf>
    <xf numFmtId="0" fontId="3" fillId="0" borderId="21" xfId="0" applyFont="1" applyFill="1" applyBorder="1" applyAlignment="1">
      <alignment horizontal="right" vertical="center"/>
    </xf>
    <xf numFmtId="0" fontId="7" fillId="0" borderId="21" xfId="0" applyFont="1" applyFill="1" applyBorder="1" applyAlignment="1">
      <alignment horizontal="right" vertical="center"/>
    </xf>
    <xf numFmtId="0" fontId="7" fillId="0" borderId="40" xfId="0" applyFont="1" applyFill="1" applyBorder="1" applyAlignment="1">
      <alignment horizontal="right" vertical="center"/>
    </xf>
    <xf numFmtId="0" fontId="4" fillId="0" borderId="0" xfId="0" applyFont="1" applyFill="1" applyAlignment="1">
      <alignment horizontal="left"/>
    </xf>
    <xf numFmtId="0" fontId="0" fillId="0" borderId="0" xfId="0" applyFill="1" applyAlignment="1">
      <alignment horizontal="left"/>
    </xf>
    <xf numFmtId="0" fontId="3" fillId="0" borderId="0" xfId="0" applyFont="1" applyFill="1"/>
    <xf numFmtId="0" fontId="3" fillId="0" borderId="0" xfId="0" applyFont="1" applyFill="1" applyAlignment="1">
      <alignment horizontal="center" vertical="center" wrapText="1"/>
    </xf>
    <xf numFmtId="0" fontId="5" fillId="0" borderId="0" xfId="0" applyFont="1" applyFill="1" applyBorder="1" applyAlignment="1">
      <alignment horizontal="left" vertical="center"/>
    </xf>
    <xf numFmtId="0" fontId="16" fillId="0" borderId="0" xfId="0" applyFont="1" applyFill="1" applyBorder="1" applyAlignment="1">
      <alignment horizontal="left"/>
    </xf>
    <xf numFmtId="0" fontId="5" fillId="0" borderId="0" xfId="0" applyFont="1" applyFill="1" applyBorder="1" applyAlignment="1">
      <alignment vertical="center"/>
    </xf>
    <xf numFmtId="0" fontId="0" fillId="0" borderId="1" xfId="0" applyFill="1" applyBorder="1"/>
    <xf numFmtId="167" fontId="0" fillId="0" borderId="1" xfId="4" applyNumberFormat="1" applyFont="1" applyFill="1" applyBorder="1"/>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Alignment="1"/>
    <xf numFmtId="0" fontId="3" fillId="0" borderId="0" xfId="0" applyFont="1" applyFill="1" applyBorder="1" applyAlignment="1">
      <alignment vertical="center"/>
    </xf>
    <xf numFmtId="0" fontId="9" fillId="0" borderId="0" xfId="0" applyFont="1" applyFill="1" applyBorder="1" applyAlignment="1">
      <alignment horizontal="left" vertical="center"/>
    </xf>
    <xf numFmtId="0" fontId="7" fillId="0" borderId="0" xfId="0" applyFont="1" applyFill="1" applyBorder="1" applyAlignment="1">
      <alignment horizontal="left" vertical="center"/>
    </xf>
    <xf numFmtId="0" fontId="5" fillId="0" borderId="0" xfId="0" applyFont="1" applyFill="1" applyBorder="1" applyAlignment="1">
      <alignment horizontal="center" vertical="center"/>
    </xf>
    <xf numFmtId="167" fontId="3" fillId="0" borderId="0" xfId="4" applyNumberFormat="1" applyFont="1" applyFill="1" applyBorder="1" applyAlignment="1">
      <alignment horizontal="center" vertical="center"/>
    </xf>
    <xf numFmtId="0" fontId="7" fillId="0" borderId="0" xfId="0" applyFont="1" applyFill="1" applyBorder="1" applyAlignment="1">
      <alignment vertical="center"/>
    </xf>
    <xf numFmtId="0" fontId="0" fillId="0" borderId="1" xfId="0" applyFill="1" applyBorder="1" applyAlignment="1">
      <alignment horizontal="left"/>
    </xf>
    <xf numFmtId="0" fontId="0" fillId="0" borderId="0" xfId="0" applyFill="1" applyBorder="1" applyAlignment="1">
      <alignment horizontal="right"/>
    </xf>
    <xf numFmtId="0" fontId="0" fillId="0" borderId="1" xfId="0" applyFill="1" applyBorder="1" applyAlignment="1">
      <alignment horizontal="right"/>
    </xf>
    <xf numFmtId="0" fontId="0" fillId="0" borderId="0" xfId="0" applyFill="1" applyAlignment="1">
      <alignment horizontal="right"/>
    </xf>
    <xf numFmtId="167"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0" fontId="3" fillId="0" borderId="0" xfId="0" applyFont="1" applyFill="1" applyAlignment="1">
      <alignment horizontal="right" vertical="center" wrapText="1"/>
    </xf>
    <xf numFmtId="0" fontId="0" fillId="0" borderId="1" xfId="0" applyFont="1" applyFill="1" applyBorder="1"/>
    <xf numFmtId="167" fontId="3" fillId="0" borderId="0" xfId="4" applyNumberFormat="1" applyFont="1" applyFill="1" applyBorder="1" applyAlignment="1">
      <alignment horizontal="right" vertical="center"/>
    </xf>
    <xf numFmtId="167" fontId="9" fillId="0" borderId="0" xfId="4" applyNumberFormat="1" applyFont="1" applyFill="1" applyBorder="1" applyAlignment="1">
      <alignment horizontal="right" vertical="center"/>
    </xf>
    <xf numFmtId="167" fontId="3" fillId="0" borderId="0" xfId="0" applyNumberFormat="1" applyFont="1" applyFill="1" applyBorder="1" applyAlignment="1">
      <alignment horizontal="right" vertical="center"/>
    </xf>
    <xf numFmtId="9" fontId="3" fillId="0" borderId="0" xfId="2" applyFont="1" applyFill="1" applyBorder="1" applyAlignment="1">
      <alignment horizontal="right" vertical="center"/>
    </xf>
    <xf numFmtId="0" fontId="0" fillId="0" borderId="0" xfId="0" applyFont="1" applyFill="1" applyAlignment="1">
      <alignment horizontal="right"/>
    </xf>
    <xf numFmtId="0" fontId="6" fillId="0" borderId="0" xfId="0" applyFont="1" applyBorder="1" applyAlignment="1">
      <alignment horizontal="left"/>
    </xf>
    <xf numFmtId="0" fontId="3" fillId="0" borderId="1" xfId="0" applyFont="1" applyFill="1" applyBorder="1" applyAlignment="1">
      <alignment horizontal="left" vertical="center"/>
    </xf>
    <xf numFmtId="0" fontId="3" fillId="0" borderId="1" xfId="0" applyFont="1" applyFill="1" applyBorder="1" applyAlignment="1">
      <alignment horizontal="right" vertical="center"/>
    </xf>
    <xf numFmtId="0" fontId="5" fillId="0" borderId="50" xfId="0" applyFont="1" applyFill="1" applyBorder="1" applyAlignment="1">
      <alignment horizontal="left" vertical="center"/>
    </xf>
    <xf numFmtId="0" fontId="3" fillId="0" borderId="50" xfId="0" applyFont="1" applyFill="1" applyBorder="1" applyAlignment="1">
      <alignment horizontal="right" vertical="center"/>
    </xf>
    <xf numFmtId="167" fontId="3" fillId="0" borderId="50" xfId="4" applyNumberFormat="1" applyFont="1" applyFill="1" applyBorder="1" applyAlignment="1">
      <alignment horizontal="right" vertical="center"/>
    </xf>
    <xf numFmtId="0" fontId="3" fillId="0" borderId="50" xfId="0" applyFont="1" applyFill="1" applyBorder="1" applyAlignment="1">
      <alignment horizontal="left" vertical="center"/>
    </xf>
    <xf numFmtId="0" fontId="3" fillId="0" borderId="3" xfId="0" applyFont="1" applyFill="1" applyBorder="1" applyAlignment="1">
      <alignment horizontal="center" vertical="center"/>
    </xf>
    <xf numFmtId="0" fontId="5" fillId="0" borderId="3" xfId="0" applyFont="1" applyFill="1" applyBorder="1" applyAlignment="1">
      <alignment horizontal="left" vertical="center"/>
    </xf>
    <xf numFmtId="0" fontId="3" fillId="0" borderId="3" xfId="0" applyFont="1" applyFill="1" applyBorder="1" applyAlignment="1">
      <alignment horizontal="right" vertical="center"/>
    </xf>
    <xf numFmtId="168" fontId="3" fillId="0" borderId="3" xfId="2" applyNumberFormat="1" applyFont="1" applyFill="1" applyBorder="1" applyAlignment="1">
      <alignment horizontal="right" vertical="center"/>
    </xf>
    <xf numFmtId="0" fontId="3" fillId="0" borderId="21" xfId="0" applyFont="1" applyFill="1" applyBorder="1" applyAlignment="1">
      <alignment horizontal="right"/>
    </xf>
    <xf numFmtId="165" fontId="3" fillId="0" borderId="15" xfId="0" quotePrefix="1" applyNumberFormat="1" applyFont="1" applyFill="1" applyBorder="1" applyAlignment="1">
      <alignment horizontal="right"/>
    </xf>
    <xf numFmtId="0" fontId="0" fillId="0" borderId="21" xfId="0" applyFont="1" applyFill="1" applyBorder="1" applyAlignment="1">
      <alignment horizontal="right"/>
    </xf>
    <xf numFmtId="0" fontId="3" fillId="0" borderId="21" xfId="0" applyFont="1" applyFill="1" applyBorder="1" applyAlignment="1">
      <alignment horizontal="right" vertical="center" wrapText="1"/>
    </xf>
    <xf numFmtId="0" fontId="3" fillId="0" borderId="15" xfId="0" applyFont="1" applyFill="1" applyBorder="1" applyAlignment="1">
      <alignment horizontal="right" vertical="center"/>
    </xf>
    <xf numFmtId="0" fontId="3" fillId="0" borderId="52" xfId="0" applyFont="1" applyFill="1" applyBorder="1" applyAlignment="1">
      <alignment horizontal="right" vertical="center"/>
    </xf>
    <xf numFmtId="0" fontId="9" fillId="0" borderId="21" xfId="0" applyFont="1" applyFill="1" applyBorder="1" applyAlignment="1">
      <alignment horizontal="right" vertical="center"/>
    </xf>
    <xf numFmtId="0" fontId="3" fillId="0" borderId="40" xfId="0" applyFont="1" applyFill="1" applyBorder="1" applyAlignment="1">
      <alignment horizontal="right" vertical="center"/>
    </xf>
    <xf numFmtId="0" fontId="44" fillId="3" borderId="0" xfId="0" applyFont="1" applyFill="1" applyAlignment="1">
      <alignment vertical="center"/>
    </xf>
    <xf numFmtId="0" fontId="44" fillId="3" borderId="0" xfId="0" applyFont="1" applyFill="1" applyBorder="1" applyAlignment="1">
      <alignment vertical="center"/>
    </xf>
    <xf numFmtId="0" fontId="3" fillId="2" borderId="16" xfId="0" applyFont="1" applyFill="1" applyBorder="1"/>
    <xf numFmtId="0" fontId="9" fillId="2" borderId="16" xfId="0" applyFont="1" applyFill="1" applyBorder="1"/>
    <xf numFmtId="0" fontId="3" fillId="2" borderId="0" xfId="0" quotePrefix="1" applyFont="1" applyFill="1" applyBorder="1"/>
    <xf numFmtId="0" fontId="5" fillId="2" borderId="0" xfId="0" quotePrefix="1" applyFont="1" applyFill="1" applyBorder="1"/>
    <xf numFmtId="9" fontId="9" fillId="2" borderId="1" xfId="2" applyFont="1" applyFill="1" applyBorder="1" applyAlignment="1" applyProtection="1">
      <alignment vertical="center"/>
    </xf>
    <xf numFmtId="0" fontId="65" fillId="2" borderId="0" xfId="0" applyFont="1" applyFill="1"/>
    <xf numFmtId="0" fontId="64" fillId="2" borderId="0" xfId="0" applyFont="1" applyFill="1" applyAlignment="1">
      <alignment horizontal="center"/>
    </xf>
    <xf numFmtId="0" fontId="6" fillId="0" borderId="0" xfId="0" applyFont="1"/>
    <xf numFmtId="0" fontId="6" fillId="0" borderId="0" xfId="0" applyFont="1" applyBorder="1"/>
    <xf numFmtId="0" fontId="6" fillId="2" borderId="0" xfId="0" applyFont="1" applyFill="1"/>
    <xf numFmtId="0" fontId="67" fillId="2" borderId="0" xfId="0" applyFont="1" applyFill="1"/>
    <xf numFmtId="0" fontId="6" fillId="2" borderId="0" xfId="0" applyFont="1" applyFill="1" applyAlignment="1">
      <alignment horizontal="right"/>
    </xf>
    <xf numFmtId="0" fontId="6" fillId="0" borderId="0" xfId="0" applyFont="1" applyFill="1" applyBorder="1" applyAlignment="1">
      <alignment vertical="center"/>
    </xf>
    <xf numFmtId="0" fontId="58" fillId="3" borderId="0" xfId="0" applyFont="1" applyFill="1" applyBorder="1" applyAlignment="1">
      <alignment vertical="center"/>
    </xf>
    <xf numFmtId="0" fontId="44" fillId="3" borderId="0" xfId="0" applyFont="1" applyFill="1" applyBorder="1" applyAlignment="1">
      <alignment vertical="center"/>
    </xf>
    <xf numFmtId="0" fontId="44" fillId="3" borderId="0" xfId="0" applyFont="1" applyFill="1" applyAlignment="1">
      <alignment vertical="center"/>
    </xf>
    <xf numFmtId="3" fontId="53" fillId="2" borderId="0" xfId="0" applyNumberFormat="1" applyFont="1" applyFill="1" applyAlignment="1">
      <alignment vertical="center" wrapText="1"/>
    </xf>
    <xf numFmtId="0" fontId="53" fillId="2" borderId="0" xfId="0" applyFont="1" applyFill="1" applyAlignment="1">
      <alignment vertical="center" wrapText="1"/>
    </xf>
    <xf numFmtId="3" fontId="53" fillId="2" borderId="0" xfId="0" applyNumberFormat="1" applyFont="1" applyFill="1" applyAlignment="1">
      <alignment horizontal="right" vertical="center" wrapText="1"/>
    </xf>
    <xf numFmtId="0" fontId="53" fillId="2" borderId="0" xfId="0" applyFont="1" applyFill="1" applyAlignment="1">
      <alignment horizontal="right" vertical="center" wrapText="1"/>
    </xf>
    <xf numFmtId="3" fontId="53" fillId="2" borderId="17" xfId="0" applyNumberFormat="1" applyFont="1" applyFill="1" applyBorder="1" applyAlignment="1">
      <alignment vertical="center" wrapText="1"/>
    </xf>
    <xf numFmtId="3" fontId="53" fillId="2" borderId="17" xfId="0" applyNumberFormat="1" applyFont="1" applyFill="1" applyBorder="1" applyAlignment="1">
      <alignment horizontal="right" vertical="center" wrapText="1"/>
    </xf>
    <xf numFmtId="0" fontId="44" fillId="3" borderId="1" xfId="0" applyFont="1" applyFill="1" applyBorder="1" applyAlignment="1">
      <alignment horizontal="left" vertical="center" wrapText="1" indent="1"/>
    </xf>
    <xf numFmtId="2" fontId="44" fillId="0" borderId="0" xfId="0" applyNumberFormat="1" applyFont="1" applyFill="1" applyBorder="1" applyAlignment="1">
      <alignment horizontal="right" vertical="center"/>
    </xf>
    <xf numFmtId="3" fontId="53" fillId="2" borderId="0" xfId="0" applyNumberFormat="1" applyFont="1" applyFill="1" applyBorder="1" applyAlignment="1">
      <alignment horizontal="right" vertical="center" wrapText="1"/>
    </xf>
    <xf numFmtId="3" fontId="53" fillId="2" borderId="1" xfId="0" applyNumberFormat="1" applyFont="1" applyFill="1" applyBorder="1" applyAlignment="1">
      <alignment horizontal="right" vertical="center" wrapText="1"/>
    </xf>
    <xf numFmtId="0" fontId="53" fillId="2" borderId="1" xfId="0" applyFont="1" applyFill="1" applyBorder="1" applyAlignment="1">
      <alignment horizontal="right" vertical="center" wrapText="1"/>
    </xf>
    <xf numFmtId="3" fontId="53" fillId="0" borderId="18" xfId="0" applyNumberFormat="1" applyFont="1" applyFill="1" applyBorder="1" applyAlignment="1">
      <alignment horizontal="right" vertical="center" wrapText="1"/>
    </xf>
    <xf numFmtId="2" fontId="44" fillId="0" borderId="17" xfId="0" applyNumberFormat="1" applyFont="1" applyFill="1" applyBorder="1" applyAlignment="1">
      <alignment horizontal="right" vertical="center"/>
    </xf>
    <xf numFmtId="0" fontId="44" fillId="0" borderId="18" xfId="0" applyFont="1" applyFill="1" applyBorder="1" applyAlignment="1">
      <alignment horizontal="right" vertical="center"/>
    </xf>
    <xf numFmtId="3" fontId="53" fillId="2" borderId="18" xfId="0" applyNumberFormat="1" applyFont="1" applyFill="1" applyBorder="1" applyAlignment="1">
      <alignment horizontal="right" vertical="center" wrapText="1"/>
    </xf>
    <xf numFmtId="0" fontId="53" fillId="2" borderId="18" xfId="0" applyFont="1" applyFill="1" applyBorder="1" applyAlignment="1">
      <alignment horizontal="right" vertical="center" wrapText="1"/>
    </xf>
    <xf numFmtId="10" fontId="9" fillId="2" borderId="18" xfId="2" applyNumberFormat="1" applyFont="1" applyFill="1" applyBorder="1"/>
    <xf numFmtId="168" fontId="53" fillId="3" borderId="21" xfId="0" applyNumberFormat="1" applyFont="1" applyFill="1" applyBorder="1" applyAlignment="1">
      <alignment horizontal="center" vertical="center"/>
    </xf>
    <xf numFmtId="168" fontId="53" fillId="3" borderId="0" xfId="0" applyNumberFormat="1" applyFont="1" applyFill="1" applyBorder="1" applyAlignment="1">
      <alignment horizontal="right" vertical="center"/>
    </xf>
    <xf numFmtId="168" fontId="53" fillId="3" borderId="0" xfId="0" applyNumberFormat="1" applyFont="1" applyFill="1" applyBorder="1" applyAlignment="1">
      <alignment horizontal="center" vertical="center"/>
    </xf>
    <xf numFmtId="168" fontId="53" fillId="3" borderId="17" xfId="0" applyNumberFormat="1" applyFont="1" applyFill="1" applyBorder="1" applyAlignment="1">
      <alignment horizontal="right" vertical="center"/>
    </xf>
    <xf numFmtId="168" fontId="53" fillId="3" borderId="0" xfId="0" applyNumberFormat="1" applyFont="1" applyFill="1" applyAlignment="1">
      <alignment horizontal="right" vertical="center"/>
    </xf>
    <xf numFmtId="0" fontId="44" fillId="2" borderId="1" xfId="0" applyFont="1" applyFill="1" applyBorder="1" applyAlignment="1">
      <alignment vertical="center"/>
    </xf>
    <xf numFmtId="37" fontId="44" fillId="2" borderId="1" xfId="0" applyNumberFormat="1" applyFont="1" applyFill="1" applyBorder="1" applyAlignment="1">
      <alignment horizontal="right" vertical="center"/>
    </xf>
    <xf numFmtId="0" fontId="44" fillId="2" borderId="18" xfId="0" applyFont="1" applyFill="1" applyBorder="1" applyAlignment="1">
      <alignment vertical="center"/>
    </xf>
    <xf numFmtId="37" fontId="44" fillId="2" borderId="18" xfId="0" applyNumberFormat="1" applyFont="1" applyFill="1" applyBorder="1" applyAlignment="1">
      <alignment horizontal="right" vertical="center"/>
    </xf>
    <xf numFmtId="41" fontId="9" fillId="2" borderId="28" xfId="1" applyNumberFormat="1" applyFont="1" applyFill="1" applyBorder="1"/>
    <xf numFmtId="9" fontId="53" fillId="3" borderId="34" xfId="0" applyNumberFormat="1" applyFont="1" applyFill="1" applyBorder="1" applyAlignment="1">
      <alignment horizontal="right" vertical="center"/>
    </xf>
    <xf numFmtId="41" fontId="9" fillId="2" borderId="0" xfId="1" applyNumberFormat="1" applyFont="1" applyFill="1" applyBorder="1" applyAlignment="1">
      <alignment horizontal="right"/>
    </xf>
    <xf numFmtId="3" fontId="9" fillId="2" borderId="31" xfId="0" applyNumberFormat="1" applyFont="1" applyFill="1" applyBorder="1"/>
    <xf numFmtId="166" fontId="8" fillId="2" borderId="0" xfId="1" applyNumberFormat="1" applyFont="1" applyFill="1"/>
    <xf numFmtId="41" fontId="9" fillId="2" borderId="17" xfId="1" applyNumberFormat="1" applyFont="1" applyFill="1" applyBorder="1" applyAlignment="1">
      <alignment horizontal="right"/>
    </xf>
    <xf numFmtId="41" fontId="9" fillId="2" borderId="18" xfId="1" applyNumberFormat="1" applyFont="1" applyFill="1" applyBorder="1" applyAlignment="1">
      <alignment horizontal="right"/>
    </xf>
    <xf numFmtId="3" fontId="9" fillId="2" borderId="17" xfId="1" applyNumberFormat="1" applyFont="1" applyFill="1" applyBorder="1"/>
    <xf numFmtId="3" fontId="9" fillId="2" borderId="28" xfId="0" applyNumberFormat="1" applyFont="1" applyFill="1" applyBorder="1"/>
    <xf numFmtId="3" fontId="9" fillId="2" borderId="18" xfId="1" applyNumberFormat="1" applyFont="1" applyFill="1" applyBorder="1"/>
    <xf numFmtId="3" fontId="9" fillId="2" borderId="17" xfId="0" applyNumberFormat="1" applyFont="1" applyFill="1" applyBorder="1"/>
    <xf numFmtId="3" fontId="9" fillId="2" borderId="28" xfId="1" applyNumberFormat="1" applyFont="1" applyFill="1" applyBorder="1"/>
    <xf numFmtId="0" fontId="9" fillId="2" borderId="18" xfId="0" applyFont="1" applyFill="1" applyBorder="1"/>
    <xf numFmtId="3" fontId="9" fillId="2" borderId="54" xfId="0" applyNumberFormat="1" applyFont="1" applyFill="1" applyBorder="1"/>
    <xf numFmtId="9" fontId="9" fillId="2" borderId="20" xfId="2" applyNumberFormat="1" applyFont="1" applyFill="1" applyBorder="1"/>
    <xf numFmtId="165" fontId="3" fillId="2" borderId="1" xfId="0" quotePrefix="1" applyNumberFormat="1" applyFont="1" applyFill="1" applyBorder="1" applyAlignment="1">
      <alignment horizontal="right"/>
    </xf>
    <xf numFmtId="0" fontId="45" fillId="3" borderId="0" xfId="0" applyFont="1" applyFill="1" applyAlignment="1">
      <alignment vertical="center"/>
    </xf>
    <xf numFmtId="0" fontId="0" fillId="0" borderId="55" xfId="0" applyBorder="1"/>
    <xf numFmtId="0" fontId="5" fillId="2" borderId="0" xfId="0" applyFont="1" applyFill="1"/>
    <xf numFmtId="0" fontId="0" fillId="2" borderId="1" xfId="0" applyFont="1" applyFill="1" applyBorder="1" applyAlignment="1">
      <alignment horizontal="left" indent="1"/>
    </xf>
    <xf numFmtId="0" fontId="0" fillId="2" borderId="0" xfId="0" applyFont="1" applyFill="1" applyAlignment="1">
      <alignment horizontal="left" indent="1"/>
    </xf>
    <xf numFmtId="9" fontId="0" fillId="2" borderId="0" xfId="2" applyFont="1" applyFill="1" applyBorder="1" applyAlignment="1">
      <alignment horizontal="right"/>
    </xf>
    <xf numFmtId="166" fontId="9" fillId="2" borderId="0" xfId="1" applyNumberFormat="1" applyFont="1" applyFill="1" applyBorder="1" applyAlignment="1" applyProtection="1">
      <alignment vertical="center"/>
    </xf>
    <xf numFmtId="9" fontId="9" fillId="2" borderId="17" xfId="2" applyFont="1" applyFill="1" applyBorder="1" applyAlignment="1" applyProtection="1">
      <alignment vertical="center"/>
    </xf>
    <xf numFmtId="0" fontId="6" fillId="2" borderId="57" xfId="0" applyFont="1" applyFill="1" applyBorder="1"/>
    <xf numFmtId="0" fontId="3" fillId="2" borderId="61" xfId="0" applyFont="1" applyFill="1" applyBorder="1"/>
    <xf numFmtId="165" fontId="10" fillId="2" borderId="1" xfId="0" applyNumberFormat="1" applyFont="1" applyFill="1" applyBorder="1" applyAlignment="1"/>
    <xf numFmtId="165" fontId="10" fillId="2" borderId="57" xfId="0" applyNumberFormat="1" applyFont="1" applyFill="1" applyBorder="1" applyAlignment="1">
      <alignment horizontal="right"/>
    </xf>
    <xf numFmtId="165" fontId="10" fillId="2" borderId="60" xfId="0" applyNumberFormat="1" applyFont="1" applyFill="1" applyBorder="1" applyAlignment="1">
      <alignment horizontal="right"/>
    </xf>
    <xf numFmtId="165" fontId="10" fillId="2" borderId="57" xfId="0" applyNumberFormat="1" applyFont="1" applyFill="1" applyBorder="1" applyAlignment="1"/>
    <xf numFmtId="165" fontId="10" fillId="2" borderId="1" xfId="0" applyNumberFormat="1" applyFont="1" applyFill="1" applyBorder="1" applyAlignment="1">
      <alignment horizontal="right" wrapText="1"/>
    </xf>
    <xf numFmtId="165" fontId="10" fillId="2" borderId="9" xfId="0" applyNumberFormat="1" applyFont="1" applyFill="1" applyBorder="1" applyAlignment="1">
      <alignment horizontal="right" wrapText="1"/>
    </xf>
    <xf numFmtId="0" fontId="9" fillId="2" borderId="58" xfId="0" applyFont="1" applyFill="1" applyBorder="1" applyAlignment="1">
      <alignment horizontal="left"/>
    </xf>
    <xf numFmtId="0" fontId="10" fillId="2" borderId="58" xfId="0" applyFont="1" applyFill="1" applyBorder="1" applyAlignment="1">
      <alignment horizontal="right"/>
    </xf>
    <xf numFmtId="166" fontId="10" fillId="2" borderId="58" xfId="1" applyNumberFormat="1" applyFont="1" applyFill="1" applyBorder="1"/>
    <xf numFmtId="9" fontId="10" fillId="2" borderId="58" xfId="2" applyFont="1" applyFill="1" applyBorder="1"/>
    <xf numFmtId="165" fontId="9" fillId="2" borderId="0" xfId="0" quotePrefix="1" applyNumberFormat="1" applyFont="1" applyFill="1" applyBorder="1" applyAlignment="1">
      <alignment horizontal="center"/>
    </xf>
    <xf numFmtId="0" fontId="3" fillId="2" borderId="0" xfId="0" quotePrefix="1" applyFont="1" applyFill="1" applyBorder="1" applyAlignment="1">
      <alignment horizontal="right"/>
    </xf>
    <xf numFmtId="9" fontId="9" fillId="2" borderId="0" xfId="2" applyFont="1" applyFill="1" applyBorder="1" applyAlignment="1">
      <alignment horizontal="right"/>
    </xf>
    <xf numFmtId="0" fontId="0" fillId="2" borderId="63" xfId="0" applyFont="1" applyFill="1" applyBorder="1"/>
    <xf numFmtId="0" fontId="0" fillId="2" borderId="63" xfId="0" quotePrefix="1" applyFont="1" applyFill="1" applyBorder="1"/>
    <xf numFmtId="0" fontId="3" fillId="0" borderId="63" xfId="0" quotePrefix="1" applyFont="1" applyFill="1" applyBorder="1" applyAlignment="1">
      <alignment horizontal="right"/>
    </xf>
    <xf numFmtId="177" fontId="3" fillId="2" borderId="0" xfId="0" applyNumberFormat="1" applyFont="1" applyFill="1"/>
    <xf numFmtId="178" fontId="3" fillId="2" borderId="0" xfId="0" applyNumberFormat="1" applyFont="1" applyFill="1" applyAlignment="1">
      <alignment horizontal="right"/>
    </xf>
    <xf numFmtId="179" fontId="3" fillId="2" borderId="0" xfId="0" applyNumberFormat="1" applyFont="1" applyFill="1" applyAlignment="1">
      <alignment horizontal="right"/>
    </xf>
    <xf numFmtId="180" fontId="9" fillId="2" borderId="0" xfId="2" applyNumberFormat="1" applyFont="1" applyFill="1" applyBorder="1"/>
    <xf numFmtId="41" fontId="9" fillId="0" borderId="0" xfId="0" applyNumberFormat="1" applyFont="1" applyFill="1" applyBorder="1" applyAlignment="1">
      <alignment horizontal="right" vertical="center"/>
    </xf>
    <xf numFmtId="167" fontId="3" fillId="0" borderId="63" xfId="4" applyNumberFormat="1" applyFont="1" applyFill="1" applyBorder="1" applyAlignment="1">
      <alignment horizontal="right" vertical="center"/>
    </xf>
    <xf numFmtId="0" fontId="13" fillId="2" borderId="0" xfId="0" applyFont="1" applyFill="1" applyAlignment="1">
      <alignment horizontal="left" indent="1"/>
    </xf>
    <xf numFmtId="3" fontId="3" fillId="2" borderId="3" xfId="0" applyNumberFormat="1" applyFont="1" applyFill="1" applyBorder="1"/>
    <xf numFmtId="3" fontId="3" fillId="2" borderId="34" xfId="0" applyNumberFormat="1" applyFont="1" applyFill="1" applyBorder="1"/>
    <xf numFmtId="41" fontId="9" fillId="0" borderId="0" xfId="1" applyNumberFormat="1" applyFont="1" applyFill="1" applyBorder="1"/>
    <xf numFmtId="41" fontId="53" fillId="3" borderId="1" xfId="0" applyNumberFormat="1" applyFont="1" applyFill="1" applyBorder="1" applyAlignment="1">
      <alignment horizontal="right" vertical="center"/>
    </xf>
    <xf numFmtId="165" fontId="10" fillId="2" borderId="1" xfId="0" applyNumberFormat="1" applyFont="1" applyFill="1" applyBorder="1" applyAlignment="1">
      <alignment horizontal="right"/>
    </xf>
    <xf numFmtId="0" fontId="0" fillId="2" borderId="1" xfId="0" applyFill="1" applyBorder="1" applyAlignment="1">
      <alignment horizontal="right"/>
    </xf>
    <xf numFmtId="165" fontId="10" fillId="2" borderId="59" xfId="0" applyNumberFormat="1" applyFont="1" applyFill="1" applyBorder="1" applyAlignment="1">
      <alignment horizontal="right"/>
    </xf>
    <xf numFmtId="169" fontId="34" fillId="0" borderId="0" xfId="0" applyNumberFormat="1" applyFont="1" applyFill="1" applyBorder="1" applyAlignment="1" applyProtection="1">
      <alignment horizontal="right" vertical="center"/>
    </xf>
    <xf numFmtId="169" fontId="34" fillId="0" borderId="64" xfId="0" applyNumberFormat="1" applyFont="1" applyFill="1" applyBorder="1" applyAlignment="1" applyProtection="1">
      <alignment horizontal="right" vertical="center"/>
    </xf>
    <xf numFmtId="169" fontId="34" fillId="0" borderId="1" xfId="0" applyNumberFormat="1" applyFont="1" applyFill="1" applyBorder="1" applyAlignment="1" applyProtection="1">
      <alignment horizontal="right" vertical="center"/>
    </xf>
    <xf numFmtId="169" fontId="44" fillId="3" borderId="17" xfId="0" applyNumberFormat="1" applyFont="1" applyFill="1" applyBorder="1" applyAlignment="1">
      <alignment horizontal="right" vertical="center"/>
    </xf>
    <xf numFmtId="169" fontId="44" fillId="3" borderId="18" xfId="0" applyNumberFormat="1" applyFont="1" applyFill="1" applyBorder="1" applyAlignment="1">
      <alignment horizontal="right" vertical="center"/>
    </xf>
    <xf numFmtId="169" fontId="44" fillId="3" borderId="32" xfId="0" applyNumberFormat="1" applyFont="1" applyFill="1" applyBorder="1" applyAlignment="1">
      <alignment horizontal="right" vertical="center"/>
    </xf>
    <xf numFmtId="169" fontId="44" fillId="3" borderId="17" xfId="0" applyNumberFormat="1" applyFont="1" applyFill="1" applyBorder="1" applyAlignment="1">
      <alignment vertical="center"/>
    </xf>
    <xf numFmtId="169" fontId="44" fillId="3" borderId="18" xfId="0" applyNumberFormat="1" applyFont="1" applyFill="1" applyBorder="1" applyAlignment="1">
      <alignment vertical="center"/>
    </xf>
    <xf numFmtId="169" fontId="44" fillId="3" borderId="34" xfId="0" applyNumberFormat="1" applyFont="1" applyFill="1" applyBorder="1" applyAlignment="1">
      <alignment horizontal="right" vertical="center"/>
    </xf>
    <xf numFmtId="168" fontId="34" fillId="0" borderId="17" xfId="2" applyNumberFormat="1" applyFont="1" applyFill="1" applyBorder="1" applyAlignment="1" applyProtection="1">
      <alignment horizontal="right"/>
      <protection locked="0"/>
    </xf>
    <xf numFmtId="3" fontId="9" fillId="2" borderId="0" xfId="1" applyNumberFormat="1" applyFont="1" applyFill="1" applyBorder="1"/>
    <xf numFmtId="3" fontId="9" fillId="2" borderId="1" xfId="1" applyNumberFormat="1" applyFont="1" applyFill="1" applyBorder="1"/>
    <xf numFmtId="0" fontId="11" fillId="2" borderId="27" xfId="0" applyFont="1" applyFill="1" applyBorder="1" applyAlignment="1">
      <alignment horizontal="right"/>
    </xf>
    <xf numFmtId="0" fontId="11" fillId="2" borderId="5" xfId="0" applyFont="1" applyFill="1" applyBorder="1" applyAlignment="1">
      <alignment horizontal="right"/>
    </xf>
    <xf numFmtId="0" fontId="11" fillId="2" borderId="18" xfId="0" applyFont="1" applyFill="1" applyBorder="1"/>
    <xf numFmtId="3" fontId="9" fillId="2" borderId="32" xfId="0" applyNumberFormat="1" applyFont="1" applyFill="1" applyBorder="1"/>
    <xf numFmtId="9" fontId="9" fillId="2" borderId="6" xfId="0" applyNumberFormat="1" applyFont="1" applyFill="1" applyBorder="1" applyAlignment="1">
      <alignment horizontal="right"/>
    </xf>
    <xf numFmtId="0" fontId="0" fillId="2" borderId="56" xfId="0" applyFont="1" applyFill="1" applyBorder="1"/>
    <xf numFmtId="0" fontId="0" fillId="2" borderId="17" xfId="0" applyFont="1" applyFill="1" applyBorder="1"/>
    <xf numFmtId="0" fontId="3" fillId="2" borderId="65" xfId="0" applyFont="1" applyFill="1" applyBorder="1" applyAlignment="1">
      <alignment horizontal="left" indent="1"/>
    </xf>
    <xf numFmtId="166" fontId="9" fillId="2" borderId="65" xfId="1" applyNumberFormat="1" applyFont="1" applyFill="1" applyBorder="1" applyAlignment="1" applyProtection="1">
      <alignment vertical="center"/>
    </xf>
    <xf numFmtId="9" fontId="9" fillId="2" borderId="65" xfId="2" applyFont="1" applyFill="1" applyBorder="1" applyAlignment="1" applyProtection="1">
      <alignment vertical="center"/>
    </xf>
    <xf numFmtId="9" fontId="9" fillId="2" borderId="66" xfId="2" applyFont="1" applyFill="1" applyBorder="1" applyAlignment="1" applyProtection="1">
      <alignment vertical="center"/>
    </xf>
    <xf numFmtId="0" fontId="5" fillId="2" borderId="3" xfId="0" applyFont="1" applyFill="1" applyBorder="1" applyAlignment="1">
      <alignment horizontal="left"/>
    </xf>
    <xf numFmtId="166" fontId="9" fillId="2" borderId="3" xfId="1" applyNumberFormat="1" applyFont="1" applyFill="1" applyBorder="1" applyAlignment="1" applyProtection="1">
      <alignment vertical="center"/>
    </xf>
    <xf numFmtId="9" fontId="9" fillId="2" borderId="3" xfId="2" applyFont="1" applyFill="1" applyBorder="1" applyAlignment="1" applyProtection="1">
      <alignment vertical="center"/>
    </xf>
    <xf numFmtId="9" fontId="9" fillId="2" borderId="34" xfId="2" applyFont="1" applyFill="1" applyBorder="1" applyAlignment="1" applyProtection="1">
      <alignment vertical="center"/>
    </xf>
    <xf numFmtId="0" fontId="3" fillId="2" borderId="68" xfId="0" applyFont="1" applyFill="1" applyBorder="1" applyAlignment="1">
      <alignment horizontal="left" indent="1"/>
    </xf>
    <xf numFmtId="166" fontId="9" fillId="2" borderId="68" xfId="1" applyNumberFormat="1" applyFont="1" applyFill="1" applyBorder="1" applyAlignment="1" applyProtection="1">
      <alignment vertical="center"/>
    </xf>
    <xf numFmtId="9" fontId="9" fillId="2" borderId="68" xfId="2" applyFont="1" applyFill="1" applyBorder="1" applyAlignment="1" applyProtection="1">
      <alignment vertical="center"/>
    </xf>
    <xf numFmtId="9" fontId="9" fillId="2" borderId="69" xfId="2" applyFont="1" applyFill="1" applyBorder="1" applyAlignment="1" applyProtection="1">
      <alignment vertical="center"/>
    </xf>
    <xf numFmtId="0" fontId="0" fillId="2" borderId="71" xfId="0" applyFill="1" applyBorder="1"/>
    <xf numFmtId="165" fontId="10" fillId="2" borderId="0" xfId="0" applyNumberFormat="1" applyFont="1" applyFill="1" applyBorder="1" applyAlignment="1">
      <alignment horizontal="right"/>
    </xf>
    <xf numFmtId="0" fontId="5" fillId="2" borderId="0" xfId="0" applyFont="1" applyFill="1" applyBorder="1" applyAlignment="1">
      <alignment horizontal="left"/>
    </xf>
    <xf numFmtId="0" fontId="3" fillId="0" borderId="1" xfId="0" quotePrefix="1" applyFont="1" applyFill="1" applyBorder="1" applyAlignment="1">
      <alignment horizontal="right"/>
    </xf>
    <xf numFmtId="165" fontId="9" fillId="2" borderId="1" xfId="0" applyNumberFormat="1" applyFont="1" applyFill="1" applyBorder="1" applyAlignment="1"/>
    <xf numFmtId="0" fontId="0" fillId="2" borderId="57" xfId="0" applyFont="1" applyFill="1" applyBorder="1"/>
    <xf numFmtId="166" fontId="9" fillId="2" borderId="1" xfId="1" applyNumberFormat="1" applyFont="1" applyFill="1" applyBorder="1" applyAlignment="1">
      <alignment horizontal="right"/>
    </xf>
    <xf numFmtId="0" fontId="9" fillId="2" borderId="61" xfId="0" applyFont="1" applyFill="1" applyBorder="1" applyAlignment="1">
      <alignment horizontal="right"/>
    </xf>
    <xf numFmtId="166" fontId="9" fillId="2" borderId="61" xfId="1" applyNumberFormat="1" applyFont="1" applyFill="1" applyBorder="1"/>
    <xf numFmtId="9" fontId="9" fillId="2" borderId="62" xfId="2" applyFont="1" applyFill="1" applyBorder="1"/>
    <xf numFmtId="9" fontId="9" fillId="2" borderId="61" xfId="2" applyFont="1" applyFill="1" applyBorder="1"/>
    <xf numFmtId="10" fontId="9" fillId="2" borderId="10" xfId="2" applyNumberFormat="1" applyFont="1" applyFill="1" applyBorder="1"/>
    <xf numFmtId="0" fontId="0" fillId="2" borderId="58" xfId="0" applyFont="1" applyFill="1" applyBorder="1" applyAlignment="1">
      <alignment horizontal="right"/>
    </xf>
    <xf numFmtId="0" fontId="0" fillId="2" borderId="58" xfId="0" applyFont="1" applyFill="1" applyBorder="1"/>
    <xf numFmtId="0" fontId="0" fillId="2" borderId="58" xfId="0" quotePrefix="1" applyFont="1" applyFill="1" applyBorder="1"/>
    <xf numFmtId="0" fontId="3" fillId="0" borderId="58" xfId="0" quotePrefix="1" applyFont="1" applyFill="1" applyBorder="1" applyAlignment="1">
      <alignment horizontal="right"/>
    </xf>
    <xf numFmtId="0" fontId="21" fillId="2" borderId="17" xfId="0" applyFont="1" applyFill="1" applyBorder="1"/>
    <xf numFmtId="9" fontId="9" fillId="2" borderId="18" xfId="2" applyFont="1" applyFill="1" applyBorder="1"/>
    <xf numFmtId="9" fontId="9" fillId="2" borderId="1" xfId="2" applyNumberFormat="1" applyFont="1" applyFill="1" applyBorder="1"/>
    <xf numFmtId="9" fontId="9" fillId="2" borderId="18" xfId="2" applyNumberFormat="1" applyFont="1" applyFill="1" applyBorder="1"/>
    <xf numFmtId="0" fontId="44" fillId="3" borderId="0" xfId="0" applyFont="1" applyFill="1" applyAlignment="1">
      <alignment vertical="center"/>
    </xf>
    <xf numFmtId="0" fontId="44" fillId="3" borderId="3" xfId="0" applyFont="1" applyFill="1" applyBorder="1" applyAlignment="1">
      <alignment vertical="center"/>
    </xf>
    <xf numFmtId="0" fontId="44" fillId="3" borderId="1" xfId="0" applyFont="1" applyFill="1" applyBorder="1" applyAlignment="1">
      <alignment vertical="center"/>
    </xf>
    <xf numFmtId="0" fontId="54" fillId="2" borderId="0" xfId="0" applyFont="1" applyFill="1"/>
    <xf numFmtId="0" fontId="54" fillId="2" borderId="0" xfId="0" applyFont="1" applyFill="1" applyAlignment="1">
      <alignment horizontal="left"/>
    </xf>
    <xf numFmtId="0" fontId="28" fillId="2" borderId="0" xfId="3" applyFont="1" applyFill="1" applyBorder="1" applyAlignment="1" applyProtection="1">
      <alignment horizontal="left" wrapText="1"/>
      <protection locked="0"/>
    </xf>
    <xf numFmtId="0" fontId="68" fillId="2" borderId="0" xfId="3" applyFont="1" applyFill="1" applyBorder="1" applyAlignment="1" applyProtection="1">
      <alignment horizontal="left" wrapText="1"/>
      <protection locked="0"/>
    </xf>
    <xf numFmtId="0" fontId="69" fillId="2" borderId="0" xfId="3" applyFont="1" applyFill="1" applyBorder="1" applyAlignment="1" applyProtection="1">
      <alignment horizontal="left" wrapText="1"/>
      <protection locked="0"/>
    </xf>
    <xf numFmtId="0" fontId="70" fillId="2" borderId="0" xfId="0" applyFont="1" applyFill="1"/>
    <xf numFmtId="0" fontId="28" fillId="2" borderId="0" xfId="3" applyFont="1" applyFill="1" applyBorder="1" applyAlignment="1" applyProtection="1">
      <alignment horizontal="left" vertical="top" wrapText="1"/>
      <protection locked="0"/>
    </xf>
    <xf numFmtId="0" fontId="30" fillId="2" borderId="0" xfId="3" applyFont="1" applyFill="1" applyBorder="1" applyAlignment="1" applyProtection="1">
      <alignment horizontal="left" vertical="top" wrapText="1"/>
      <protection locked="0"/>
    </xf>
    <xf numFmtId="0" fontId="28" fillId="2" borderId="0" xfId="3" applyFont="1" applyFill="1" applyBorder="1" applyAlignment="1" applyProtection="1">
      <alignment horizontal="left" vertical="top"/>
      <protection locked="0"/>
    </xf>
    <xf numFmtId="0" fontId="34" fillId="0" borderId="0" xfId="10" quotePrefix="1" applyNumberFormat="1" applyFont="1" applyFill="1" applyBorder="1" applyAlignment="1" applyProtection="1"/>
    <xf numFmtId="0" fontId="34" fillId="2" borderId="0" xfId="10" quotePrefix="1" applyNumberFormat="1" applyFont="1" applyFill="1" applyBorder="1" applyAlignment="1" applyProtection="1"/>
    <xf numFmtId="0" fontId="44" fillId="3" borderId="0" xfId="0" applyFont="1" applyFill="1" applyAlignment="1">
      <alignment horizontal="left" vertical="center"/>
    </xf>
    <xf numFmtId="0" fontId="44" fillId="3" borderId="1" xfId="0" applyFont="1" applyFill="1" applyBorder="1" applyAlignment="1">
      <alignment horizontal="left" vertical="center"/>
    </xf>
    <xf numFmtId="0" fontId="44" fillId="3" borderId="3" xfId="0" applyFont="1" applyFill="1" applyBorder="1" applyAlignment="1">
      <alignment horizontal="left" vertical="center"/>
    </xf>
    <xf numFmtId="0" fontId="3" fillId="2" borderId="5" xfId="0" applyFont="1" applyFill="1" applyBorder="1" applyAlignment="1">
      <alignment horizontal="left"/>
    </xf>
    <xf numFmtId="0" fontId="3" fillId="2" borderId="5" xfId="0" applyFont="1" applyFill="1" applyBorder="1" applyAlignment="1"/>
    <xf numFmtId="0" fontId="3" fillId="2" borderId="4" xfId="0" applyFont="1" applyFill="1" applyBorder="1" applyAlignment="1">
      <alignment horizontal="left"/>
    </xf>
    <xf numFmtId="0" fontId="3" fillId="2" borderId="6" xfId="0" applyFont="1" applyFill="1" applyBorder="1" applyAlignment="1">
      <alignment horizontal="left"/>
    </xf>
    <xf numFmtId="9" fontId="3" fillId="2" borderId="6" xfId="2" applyFont="1" applyFill="1" applyBorder="1" applyAlignment="1">
      <alignment horizontal="left"/>
    </xf>
    <xf numFmtId="0" fontId="3" fillId="2" borderId="0" xfId="0" applyFont="1" applyFill="1" applyAlignment="1">
      <alignment vertical="top"/>
    </xf>
    <xf numFmtId="0" fontId="5" fillId="2" borderId="29" xfId="0" applyFont="1" applyFill="1" applyBorder="1" applyAlignment="1">
      <alignment horizontal="left"/>
    </xf>
    <xf numFmtId="166" fontId="9" fillId="2" borderId="29" xfId="1" applyNumberFormat="1" applyFont="1" applyFill="1" applyBorder="1" applyAlignment="1" applyProtection="1">
      <alignment vertical="center"/>
    </xf>
    <xf numFmtId="9" fontId="9" fillId="2" borderId="29" xfId="2" applyFont="1" applyFill="1" applyBorder="1" applyAlignment="1" applyProtection="1">
      <alignment vertical="center"/>
    </xf>
    <xf numFmtId="9" fontId="9" fillId="2" borderId="24" xfId="2" applyFont="1" applyFill="1" applyBorder="1" applyAlignment="1" applyProtection="1">
      <alignment vertical="center"/>
    </xf>
    <xf numFmtId="0" fontId="3" fillId="0" borderId="0" xfId="0" applyFont="1" applyFill="1" applyAlignment="1">
      <alignment horizontal="left"/>
    </xf>
    <xf numFmtId="0" fontId="3" fillId="2" borderId="0" xfId="0" applyFont="1" applyFill="1" applyAlignment="1">
      <alignment horizontal="left"/>
    </xf>
    <xf numFmtId="0" fontId="3" fillId="0" borderId="1" xfId="0" applyFont="1" applyFill="1" applyBorder="1" applyAlignment="1">
      <alignment horizontal="center" vertical="center"/>
    </xf>
    <xf numFmtId="0" fontId="3" fillId="0" borderId="29" xfId="0" applyFont="1" applyFill="1" applyBorder="1" applyAlignment="1">
      <alignment horizontal="center" vertical="center"/>
    </xf>
    <xf numFmtId="0" fontId="0" fillId="2" borderId="0" xfId="0" applyFont="1" applyFill="1" applyAlignment="1">
      <alignment horizontal="left"/>
    </xf>
    <xf numFmtId="0" fontId="3" fillId="0" borderId="1"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2" borderId="0" xfId="0" applyFont="1" applyFill="1" applyBorder="1" applyAlignment="1">
      <alignment horizontal="right"/>
    </xf>
    <xf numFmtId="0" fontId="45" fillId="4" borderId="0" xfId="0" applyFont="1" applyFill="1" applyBorder="1" applyAlignment="1">
      <alignment horizontal="center" vertical="center"/>
    </xf>
    <xf numFmtId="0" fontId="45" fillId="4" borderId="1" xfId="0" applyFont="1" applyFill="1" applyBorder="1" applyAlignment="1">
      <alignment horizontal="center" vertical="center"/>
    </xf>
    <xf numFmtId="0" fontId="45" fillId="4" borderId="38" xfId="0" applyFont="1" applyFill="1" applyBorder="1" applyAlignment="1">
      <alignment horizontal="center" vertical="center"/>
    </xf>
    <xf numFmtId="0" fontId="45" fillId="4" borderId="3" xfId="0" applyFont="1" applyFill="1" applyBorder="1" applyAlignment="1">
      <alignment horizontal="center" vertical="center"/>
    </xf>
    <xf numFmtId="0" fontId="45" fillId="4" borderId="35" xfId="0" applyFont="1" applyFill="1" applyBorder="1" applyAlignment="1">
      <alignment horizontal="center" vertical="center"/>
    </xf>
    <xf numFmtId="49" fontId="34" fillId="4" borderId="1" xfId="10" applyNumberFormat="1" applyFont="1" applyFill="1" applyBorder="1" applyAlignment="1" applyProtection="1">
      <alignment horizontal="right" vertical="center"/>
    </xf>
    <xf numFmtId="49" fontId="34" fillId="4" borderId="0" xfId="10" applyNumberFormat="1" applyFont="1" applyFill="1" applyBorder="1" applyAlignment="1" applyProtection="1">
      <alignment horizontal="right" vertical="center"/>
    </xf>
    <xf numFmtId="49" fontId="31" fillId="4" borderId="0" xfId="10" applyNumberFormat="1" applyFont="1" applyFill="1" applyBorder="1" applyAlignment="1" applyProtection="1"/>
    <xf numFmtId="49" fontId="33" fillId="4" borderId="0" xfId="14" applyNumberFormat="1" applyFont="1" applyFill="1" applyBorder="1" applyAlignment="1" applyProtection="1"/>
    <xf numFmtId="49" fontId="33" fillId="4" borderId="0" xfId="14" applyNumberFormat="1" applyFont="1" applyFill="1"/>
    <xf numFmtId="49" fontId="34" fillId="4" borderId="0" xfId="14" applyNumberFormat="1" applyFont="1" applyFill="1" applyBorder="1" applyAlignment="1" applyProtection="1"/>
    <xf numFmtId="49" fontId="34" fillId="4" borderId="0" xfId="10" applyNumberFormat="1" applyFont="1" applyFill="1"/>
    <xf numFmtId="49" fontId="34" fillId="4" borderId="0" xfId="10" applyNumberFormat="1" applyFont="1" applyFill="1" applyAlignment="1"/>
    <xf numFmtId="49" fontId="34" fillId="4" borderId="0" xfId="14" applyNumberFormat="1" applyFont="1" applyFill="1" applyBorder="1" applyAlignment="1" applyProtection="1">
      <alignment horizontal="right"/>
    </xf>
    <xf numFmtId="49" fontId="34" fillId="4" borderId="0" xfId="10" applyNumberFormat="1" applyFont="1" applyFill="1" applyBorder="1" applyAlignment="1" applyProtection="1"/>
    <xf numFmtId="49" fontId="34" fillId="4" borderId="3" xfId="10" applyNumberFormat="1" applyFont="1" applyFill="1" applyBorder="1" applyAlignment="1" applyProtection="1"/>
    <xf numFmtId="43" fontId="52" fillId="4" borderId="0" xfId="0" applyNumberFormat="1" applyFont="1" applyFill="1" applyAlignment="1">
      <alignment horizontal="right" vertical="center" wrapText="1"/>
    </xf>
    <xf numFmtId="0" fontId="52" fillId="4" borderId="0" xfId="0" applyFont="1" applyFill="1" applyBorder="1" applyAlignment="1">
      <alignment vertical="center"/>
    </xf>
    <xf numFmtId="3" fontId="52" fillId="4" borderId="0" xfId="0" applyNumberFormat="1" applyFont="1" applyFill="1" applyBorder="1" applyAlignment="1">
      <alignment horizontal="right" vertical="center"/>
    </xf>
    <xf numFmtId="0" fontId="52" fillId="4" borderId="38" xfId="0" applyFont="1" applyFill="1" applyBorder="1" applyAlignment="1">
      <alignment horizontal="right" vertical="center"/>
    </xf>
    <xf numFmtId="3" fontId="52" fillId="4" borderId="38" xfId="0" applyNumberFormat="1" applyFont="1" applyFill="1" applyBorder="1" applyAlignment="1">
      <alignment horizontal="right" vertical="center"/>
    </xf>
    <xf numFmtId="0" fontId="52" fillId="4" borderId="3" xfId="0" applyFont="1" applyFill="1" applyBorder="1" applyAlignment="1">
      <alignment horizontal="right" vertical="center"/>
    </xf>
    <xf numFmtId="3" fontId="52" fillId="4" borderId="3" xfId="0" applyNumberFormat="1" applyFont="1" applyFill="1" applyBorder="1" applyAlignment="1">
      <alignment horizontal="right" vertical="center"/>
    </xf>
    <xf numFmtId="0" fontId="5" fillId="4" borderId="3" xfId="0" applyFont="1" applyFill="1" applyBorder="1" applyAlignment="1">
      <alignment horizontal="right"/>
    </xf>
    <xf numFmtId="0" fontId="52" fillId="4" borderId="0" xfId="0" applyFont="1" applyFill="1" applyBorder="1" applyAlignment="1">
      <alignment horizontal="center" vertical="center"/>
    </xf>
    <xf numFmtId="0" fontId="52" fillId="4" borderId="1" xfId="0" applyFont="1" applyFill="1" applyBorder="1" applyAlignment="1">
      <alignment horizontal="center" vertical="center"/>
    </xf>
    <xf numFmtId="0" fontId="52" fillId="4" borderId="38" xfId="0" applyFont="1" applyFill="1" applyBorder="1" applyAlignment="1">
      <alignment horizontal="center" vertical="center"/>
    </xf>
    <xf numFmtId="0" fontId="52" fillId="4" borderId="35" xfId="0" applyFont="1" applyFill="1" applyBorder="1" applyAlignment="1">
      <alignment horizontal="center" vertical="center"/>
    </xf>
    <xf numFmtId="3" fontId="45" fillId="4" borderId="0" xfId="0" applyNumberFormat="1" applyFont="1" applyFill="1" applyBorder="1" applyAlignment="1">
      <alignment horizontal="right" vertical="center"/>
    </xf>
    <xf numFmtId="37" fontId="45" fillId="4" borderId="1" xfId="0" applyNumberFormat="1" applyFont="1" applyFill="1" applyBorder="1" applyAlignment="1">
      <alignment horizontal="right" vertical="center"/>
    </xf>
    <xf numFmtId="169" fontId="31" fillId="4" borderId="0" xfId="0" applyNumberFormat="1" applyFont="1" applyFill="1" applyBorder="1" applyAlignment="1" applyProtection="1">
      <alignment horizontal="right" vertical="center"/>
    </xf>
    <xf numFmtId="169" fontId="31" fillId="4" borderId="64" xfId="0" applyNumberFormat="1" applyFont="1" applyFill="1" applyBorder="1" applyAlignment="1" applyProtection="1">
      <alignment horizontal="right" vertical="center"/>
    </xf>
    <xf numFmtId="10" fontId="52" fillId="4" borderId="1" xfId="0" applyNumberFormat="1" applyFont="1" applyFill="1" applyBorder="1" applyAlignment="1">
      <alignment horizontal="right" vertical="center"/>
    </xf>
    <xf numFmtId="10" fontId="52" fillId="4" borderId="0" xfId="0" applyNumberFormat="1" applyFont="1" applyFill="1" applyBorder="1" applyAlignment="1">
      <alignment horizontal="right" vertical="center"/>
    </xf>
    <xf numFmtId="9" fontId="52" fillId="4" borderId="3" xfId="0" applyNumberFormat="1" applyFont="1" applyFill="1" applyBorder="1" applyAlignment="1">
      <alignment horizontal="right" vertical="center"/>
    </xf>
    <xf numFmtId="37" fontId="45" fillId="4" borderId="0" xfId="0" applyNumberFormat="1" applyFont="1" applyFill="1" applyBorder="1" applyAlignment="1">
      <alignment horizontal="center" vertical="center"/>
    </xf>
    <xf numFmtId="0" fontId="10" fillId="4" borderId="0" xfId="0" applyFont="1" applyFill="1" applyBorder="1" applyAlignment="1">
      <alignment horizontal="right"/>
    </xf>
    <xf numFmtId="0" fontId="10" fillId="4" borderId="27" xfId="0" applyFont="1" applyFill="1" applyBorder="1" applyAlignment="1">
      <alignment horizontal="right"/>
    </xf>
    <xf numFmtId="0" fontId="10" fillId="4" borderId="31" xfId="0" applyFont="1" applyFill="1" applyBorder="1" applyAlignment="1">
      <alignment horizontal="right"/>
    </xf>
    <xf numFmtId="0" fontId="20" fillId="4" borderId="0" xfId="0" applyFont="1" applyFill="1" applyBorder="1" applyAlignment="1">
      <alignment horizontal="right"/>
    </xf>
    <xf numFmtId="3" fontId="10" fillId="4" borderId="27" xfId="0" applyNumberFormat="1" applyFont="1" applyFill="1" applyBorder="1"/>
    <xf numFmtId="0" fontId="20" fillId="4" borderId="1" xfId="0" applyFont="1" applyFill="1" applyBorder="1" applyAlignment="1">
      <alignment horizontal="right"/>
    </xf>
    <xf numFmtId="0" fontId="10" fillId="4" borderId="0" xfId="0" applyFont="1" applyFill="1" applyBorder="1"/>
    <xf numFmtId="166" fontId="10" fillId="4" borderId="0" xfId="1" applyNumberFormat="1" applyFont="1" applyFill="1" applyBorder="1"/>
    <xf numFmtId="166" fontId="10" fillId="4" borderId="65" xfId="1" applyNumberFormat="1" applyFont="1" applyFill="1" applyBorder="1" applyAlignment="1" applyProtection="1">
      <alignment vertical="center"/>
    </xf>
    <xf numFmtId="166" fontId="10" fillId="4" borderId="0" xfId="1" applyNumberFormat="1" applyFont="1" applyFill="1" applyBorder="1" applyAlignment="1" applyProtection="1">
      <alignment vertical="center"/>
    </xf>
    <xf numFmtId="166" fontId="10" fillId="4" borderId="68" xfId="1" applyNumberFormat="1" applyFont="1" applyFill="1" applyBorder="1" applyAlignment="1" applyProtection="1">
      <alignment vertical="center"/>
    </xf>
    <xf numFmtId="166" fontId="10" fillId="4" borderId="29" xfId="1" applyNumberFormat="1" applyFont="1" applyFill="1" applyBorder="1" applyAlignment="1" applyProtection="1">
      <alignment vertical="center"/>
    </xf>
    <xf numFmtId="41" fontId="10" fillId="4" borderId="0" xfId="1" applyNumberFormat="1" applyFont="1" applyFill="1" applyAlignment="1">
      <alignment horizontal="right"/>
    </xf>
    <xf numFmtId="166" fontId="10" fillId="4" borderId="1" xfId="1" applyNumberFormat="1" applyFont="1" applyFill="1" applyBorder="1"/>
    <xf numFmtId="166" fontId="10" fillId="4" borderId="3" xfId="1" applyNumberFormat="1" applyFont="1" applyFill="1" applyBorder="1" applyAlignment="1" applyProtection="1">
      <alignment vertical="center"/>
    </xf>
    <xf numFmtId="0" fontId="20" fillId="4" borderId="71" xfId="0" applyFont="1" applyFill="1" applyBorder="1" applyAlignment="1">
      <alignment horizontal="right"/>
    </xf>
    <xf numFmtId="0" fontId="20" fillId="4" borderId="71" xfId="0" applyFont="1" applyFill="1" applyBorder="1"/>
    <xf numFmtId="0" fontId="20" fillId="4" borderId="72" xfId="0" applyFont="1" applyFill="1" applyBorder="1"/>
    <xf numFmtId="0" fontId="10" fillId="4" borderId="71" xfId="0" quotePrefix="1" applyFont="1" applyFill="1" applyBorder="1" applyAlignment="1">
      <alignment horizontal="right"/>
    </xf>
    <xf numFmtId="0" fontId="20" fillId="4" borderId="0" xfId="0" applyFont="1" applyFill="1" applyBorder="1"/>
    <xf numFmtId="0" fontId="20" fillId="4" borderId="10" xfId="0" applyFont="1" applyFill="1" applyBorder="1"/>
    <xf numFmtId="166" fontId="10" fillId="4" borderId="0" xfId="1" applyNumberFormat="1" applyFont="1" applyFill="1" applyBorder="1" applyAlignment="1">
      <alignment horizontal="right"/>
    </xf>
    <xf numFmtId="9" fontId="10" fillId="4" borderId="10" xfId="2" applyFont="1" applyFill="1" applyBorder="1"/>
    <xf numFmtId="9" fontId="10" fillId="4" borderId="0" xfId="2" applyFont="1" applyFill="1" applyBorder="1"/>
    <xf numFmtId="166" fontId="10" fillId="4" borderId="1" xfId="1" applyNumberFormat="1" applyFont="1" applyFill="1" applyBorder="1" applyAlignment="1">
      <alignment horizontal="right"/>
    </xf>
    <xf numFmtId="0" fontId="10" fillId="4" borderId="61" xfId="0" applyFont="1" applyFill="1" applyBorder="1" applyAlignment="1">
      <alignment horizontal="right"/>
    </xf>
    <xf numFmtId="166" fontId="10" fillId="4" borderId="61" xfId="1" applyNumberFormat="1" applyFont="1" applyFill="1" applyBorder="1"/>
    <xf numFmtId="9" fontId="10" fillId="4" borderId="62" xfId="2" applyFont="1" applyFill="1" applyBorder="1"/>
    <xf numFmtId="9" fontId="10" fillId="4" borderId="61" xfId="2" applyFont="1" applyFill="1" applyBorder="1"/>
    <xf numFmtId="10" fontId="10" fillId="4" borderId="10" xfId="2" applyNumberFormat="1" applyFont="1" applyFill="1" applyBorder="1"/>
    <xf numFmtId="10" fontId="10" fillId="4" borderId="0" xfId="2" applyNumberFormat="1" applyFont="1" applyFill="1" applyBorder="1"/>
    <xf numFmtId="0" fontId="10" fillId="4" borderId="1" xfId="0" applyFont="1" applyFill="1" applyBorder="1" applyAlignment="1">
      <alignment horizontal="right"/>
    </xf>
    <xf numFmtId="9" fontId="10" fillId="4" borderId="9" xfId="2" applyFont="1" applyFill="1" applyBorder="1"/>
    <xf numFmtId="9" fontId="10" fillId="4" borderId="1" xfId="2" applyFont="1" applyFill="1" applyBorder="1"/>
    <xf numFmtId="0" fontId="10" fillId="4" borderId="0" xfId="0" applyFont="1" applyFill="1" applyAlignment="1">
      <alignment horizontal="right"/>
    </xf>
    <xf numFmtId="0" fontId="10" fillId="4" borderId="0" xfId="0" applyFont="1" applyFill="1"/>
    <xf numFmtId="0" fontId="20" fillId="4" borderId="0" xfId="0" applyFont="1" applyFill="1" applyAlignment="1">
      <alignment horizontal="right"/>
    </xf>
    <xf numFmtId="0" fontId="20" fillId="4" borderId="0" xfId="0" applyFont="1" applyFill="1"/>
    <xf numFmtId="3" fontId="10" fillId="4" borderId="0" xfId="1" applyNumberFormat="1" applyFont="1" applyFill="1" applyBorder="1" applyAlignment="1" applyProtection="1">
      <alignment vertical="center"/>
    </xf>
    <xf numFmtId="167" fontId="10" fillId="4" borderId="0" xfId="0" applyNumberFormat="1" applyFont="1" applyFill="1" applyBorder="1" applyAlignment="1" applyProtection="1">
      <alignment horizontal="right" vertical="center"/>
    </xf>
    <xf numFmtId="0" fontId="10" fillId="4" borderId="3" xfId="0" applyFont="1" applyFill="1" applyBorder="1" applyAlignment="1">
      <alignment horizontal="right"/>
    </xf>
    <xf numFmtId="9" fontId="10" fillId="4" borderId="3" xfId="2" applyFont="1" applyFill="1" applyBorder="1" applyAlignment="1" applyProtection="1">
      <alignment vertical="center"/>
    </xf>
    <xf numFmtId="167" fontId="10" fillId="4" borderId="3" xfId="0" applyNumberFormat="1" applyFont="1" applyFill="1" applyBorder="1" applyAlignment="1" applyProtection="1">
      <alignment horizontal="right" vertical="center"/>
    </xf>
    <xf numFmtId="165" fontId="10" fillId="4" borderId="0" xfId="0" applyNumberFormat="1" applyFont="1" applyFill="1" applyBorder="1" applyAlignment="1">
      <alignment horizontal="right"/>
    </xf>
    <xf numFmtId="165" fontId="10" fillId="4" borderId="1" xfId="0" applyNumberFormat="1" applyFont="1" applyFill="1" applyBorder="1" applyAlignment="1">
      <alignment horizontal="right"/>
    </xf>
    <xf numFmtId="9" fontId="10" fillId="4" borderId="46" xfId="2" applyFont="1" applyFill="1" applyBorder="1" applyAlignment="1" applyProtection="1">
      <alignment vertical="center"/>
    </xf>
    <xf numFmtId="0" fontId="22" fillId="4" borderId="0" xfId="0" applyFont="1" applyFill="1" applyBorder="1"/>
    <xf numFmtId="0" fontId="20" fillId="4" borderId="13" xfId="0" applyFont="1" applyFill="1" applyBorder="1" applyAlignment="1">
      <alignment horizontal="right"/>
    </xf>
    <xf numFmtId="0" fontId="10" fillId="4" borderId="13" xfId="0" applyFont="1" applyFill="1" applyBorder="1" applyAlignment="1">
      <alignment horizontal="right"/>
    </xf>
    <xf numFmtId="0" fontId="10" fillId="4" borderId="4" xfId="0" applyFont="1" applyFill="1" applyBorder="1" applyAlignment="1">
      <alignment horizontal="right"/>
    </xf>
    <xf numFmtId="166" fontId="10" fillId="4" borderId="4" xfId="1" applyNumberFormat="1" applyFont="1" applyFill="1" applyBorder="1"/>
    <xf numFmtId="9" fontId="10" fillId="4" borderId="4" xfId="2" applyFont="1" applyFill="1" applyBorder="1"/>
    <xf numFmtId="0" fontId="10" fillId="4" borderId="14" xfId="0" applyFont="1" applyFill="1" applyBorder="1" applyAlignment="1">
      <alignment horizontal="right"/>
    </xf>
    <xf numFmtId="9" fontId="10" fillId="4" borderId="22" xfId="2" applyFont="1" applyFill="1" applyBorder="1"/>
    <xf numFmtId="0" fontId="10" fillId="4" borderId="12" xfId="0" applyFont="1" applyFill="1" applyBorder="1" applyAlignment="1">
      <alignment horizontal="right"/>
    </xf>
    <xf numFmtId="166" fontId="10" fillId="4" borderId="30" xfId="1" applyNumberFormat="1" applyFont="1" applyFill="1" applyBorder="1"/>
    <xf numFmtId="0" fontId="53" fillId="3" borderId="0" xfId="0" applyFont="1" applyFill="1" applyBorder="1" applyAlignment="1">
      <alignment horizontal="center" vertical="center"/>
    </xf>
    <xf numFmtId="169" fontId="10" fillId="4" borderId="0" xfId="1" applyNumberFormat="1" applyFont="1" applyFill="1" applyBorder="1"/>
    <xf numFmtId="0" fontId="10" fillId="4" borderId="0" xfId="0" quotePrefix="1" applyFont="1" applyFill="1" applyBorder="1" applyAlignment="1">
      <alignment horizontal="right"/>
    </xf>
    <xf numFmtId="165" fontId="10" fillId="0" borderId="1" xfId="0" applyNumberFormat="1" applyFont="1" applyFill="1" applyBorder="1" applyAlignment="1"/>
    <xf numFmtId="165" fontId="10" fillId="0" borderId="5" xfId="0" applyNumberFormat="1" applyFont="1" applyFill="1" applyBorder="1" applyAlignment="1">
      <alignment horizontal="right"/>
    </xf>
    <xf numFmtId="165" fontId="10" fillId="0" borderId="11" xfId="0" applyNumberFormat="1" applyFont="1" applyFill="1" applyBorder="1" applyAlignment="1"/>
    <xf numFmtId="165" fontId="10" fillId="0" borderId="5" xfId="0" applyNumberFormat="1" applyFont="1" applyFill="1" applyBorder="1" applyAlignment="1"/>
    <xf numFmtId="165" fontId="10" fillId="0" borderId="8" xfId="0" applyNumberFormat="1" applyFont="1" applyFill="1" applyBorder="1" applyAlignment="1">
      <alignment horizontal="right"/>
    </xf>
    <xf numFmtId="165" fontId="10" fillId="0" borderId="1" xfId="0" applyNumberFormat="1" applyFont="1" applyFill="1" applyBorder="1" applyAlignment="1">
      <alignment horizontal="right" wrapText="1"/>
    </xf>
    <xf numFmtId="165" fontId="10" fillId="0" borderId="12" xfId="0" applyNumberFormat="1" applyFont="1" applyFill="1" applyBorder="1" applyAlignment="1">
      <alignment horizontal="right" wrapText="1"/>
    </xf>
    <xf numFmtId="165" fontId="10" fillId="0" borderId="9" xfId="0" applyNumberFormat="1" applyFont="1" applyFill="1" applyBorder="1" applyAlignment="1">
      <alignment horizontal="right" wrapText="1"/>
    </xf>
    <xf numFmtId="0" fontId="20" fillId="4" borderId="7" xfId="0" applyFont="1" applyFill="1" applyBorder="1" applyAlignment="1">
      <alignment horizontal="right"/>
    </xf>
    <xf numFmtId="169" fontId="9" fillId="0" borderId="0" xfId="1" applyNumberFormat="1" applyFont="1" applyFill="1" applyBorder="1"/>
    <xf numFmtId="0" fontId="5" fillId="4" borderId="50" xfId="0" applyFont="1" applyFill="1" applyBorder="1" applyAlignment="1">
      <alignment horizontal="center"/>
    </xf>
    <xf numFmtId="0" fontId="5" fillId="4" borderId="0" xfId="0" applyFont="1" applyFill="1" applyBorder="1" applyAlignment="1">
      <alignment horizontal="right" vertical="center"/>
    </xf>
    <xf numFmtId="0" fontId="5" fillId="4" borderId="0" xfId="0" applyFont="1" applyFill="1" applyBorder="1" applyAlignment="1">
      <alignment vertical="center" wrapText="1"/>
    </xf>
    <xf numFmtId="0" fontId="63" fillId="4" borderId="0" xfId="0" applyFont="1" applyFill="1" applyBorder="1" applyAlignment="1">
      <alignment horizontal="right" vertical="center"/>
    </xf>
    <xf numFmtId="168" fontId="5" fillId="4" borderId="0" xfId="2" applyNumberFormat="1" applyFont="1" applyFill="1" applyBorder="1" applyAlignment="1">
      <alignment horizontal="right" vertical="center" wrapText="1"/>
    </xf>
    <xf numFmtId="167" fontId="5" fillId="4" borderId="0" xfId="4" applyNumberFormat="1" applyFont="1" applyFill="1" applyBorder="1" applyAlignment="1">
      <alignment horizontal="right" vertical="center" wrapText="1"/>
    </xf>
    <xf numFmtId="0" fontId="63" fillId="4" borderId="3" xfId="0" applyFont="1" applyFill="1" applyBorder="1" applyAlignment="1">
      <alignment horizontal="right" vertical="center"/>
    </xf>
    <xf numFmtId="167" fontId="5" fillId="4" borderId="3" xfId="4" applyNumberFormat="1" applyFont="1" applyFill="1" applyBorder="1" applyAlignment="1">
      <alignment horizontal="right" vertical="center" wrapText="1"/>
    </xf>
    <xf numFmtId="37" fontId="3" fillId="0" borderId="0" xfId="1" applyNumberFormat="1" applyFont="1" applyFill="1" applyBorder="1" applyAlignment="1">
      <alignment horizontal="right" vertical="center" wrapText="1"/>
    </xf>
    <xf numFmtId="37" fontId="3" fillId="0" borderId="1" xfId="1" applyNumberFormat="1" applyFont="1" applyFill="1" applyBorder="1" applyAlignment="1">
      <alignment horizontal="right" vertical="center" wrapText="1"/>
    </xf>
    <xf numFmtId="0" fontId="44" fillId="3" borderId="0" xfId="0" applyFont="1" applyFill="1" applyBorder="1" applyAlignment="1">
      <alignment vertical="center"/>
    </xf>
    <xf numFmtId="0" fontId="3" fillId="0" borderId="0" xfId="0" applyFont="1" applyFill="1" applyBorder="1"/>
    <xf numFmtId="0" fontId="44" fillId="3" borderId="0" xfId="0" applyFont="1" applyFill="1" applyBorder="1" applyAlignment="1">
      <alignment vertical="center"/>
    </xf>
    <xf numFmtId="0" fontId="53" fillId="3" borderId="0" xfId="0" applyFont="1" applyFill="1" applyAlignment="1">
      <alignment horizontal="left" vertical="center"/>
    </xf>
    <xf numFmtId="0" fontId="53" fillId="3" borderId="0" xfId="0" applyFont="1" applyFill="1" applyBorder="1" applyAlignment="1">
      <alignment horizontal="left" vertical="center"/>
    </xf>
    <xf numFmtId="0" fontId="53" fillId="3" borderId="1" xfId="0" applyFont="1" applyFill="1" applyBorder="1" applyAlignment="1">
      <alignment horizontal="left" vertical="center"/>
    </xf>
    <xf numFmtId="0" fontId="9" fillId="2" borderId="0" xfId="0" applyFont="1" applyFill="1" applyAlignment="1"/>
    <xf numFmtId="0" fontId="0" fillId="2" borderId="0" xfId="0" applyFill="1" applyAlignment="1"/>
    <xf numFmtId="0" fontId="0" fillId="2" borderId="0" xfId="0" applyFill="1" applyBorder="1" applyAlignment="1"/>
    <xf numFmtId="0" fontId="0" fillId="2" borderId="1" xfId="0" applyFill="1" applyBorder="1" applyAlignment="1"/>
    <xf numFmtId="165" fontId="9" fillId="2" borderId="15" xfId="0" applyNumberFormat="1" applyFont="1" applyFill="1" applyBorder="1" applyAlignment="1"/>
    <xf numFmtId="0" fontId="11" fillId="2" borderId="21" xfId="0" applyFont="1" applyFill="1" applyBorder="1" applyAlignment="1"/>
    <xf numFmtId="167" fontId="9" fillId="2" borderId="21" xfId="0" applyNumberFormat="1" applyFont="1" applyFill="1" applyBorder="1" applyAlignment="1" applyProtection="1">
      <alignment vertical="center"/>
    </xf>
    <xf numFmtId="167" fontId="9" fillId="2" borderId="15" xfId="0" applyNumberFormat="1" applyFont="1" applyFill="1" applyBorder="1" applyAlignment="1" applyProtection="1">
      <alignment vertical="center"/>
    </xf>
    <xf numFmtId="167" fontId="9" fillId="2" borderId="67" xfId="0" applyNumberFormat="1" applyFont="1" applyFill="1" applyBorder="1" applyAlignment="1" applyProtection="1">
      <alignment vertical="center"/>
    </xf>
    <xf numFmtId="167" fontId="9" fillId="2" borderId="0" xfId="0" applyNumberFormat="1" applyFont="1" applyFill="1" applyBorder="1" applyAlignment="1" applyProtection="1">
      <alignment vertical="center"/>
    </xf>
    <xf numFmtId="167" fontId="9" fillId="2" borderId="70" xfId="0" applyNumberFormat="1" applyFont="1" applyFill="1" applyBorder="1" applyAlignment="1" applyProtection="1">
      <alignment vertical="center"/>
    </xf>
    <xf numFmtId="167" fontId="9" fillId="2" borderId="25" xfId="0" applyNumberFormat="1" applyFont="1" applyFill="1" applyBorder="1" applyAlignment="1" applyProtection="1">
      <alignment vertical="center"/>
    </xf>
    <xf numFmtId="0" fontId="11" fillId="2" borderId="0" xfId="0" applyFont="1" applyFill="1" applyBorder="1" applyAlignment="1"/>
    <xf numFmtId="167" fontId="9" fillId="2" borderId="40" xfId="0" applyNumberFormat="1" applyFont="1" applyFill="1" applyBorder="1" applyAlignment="1" applyProtection="1">
      <alignment vertical="center"/>
    </xf>
    <xf numFmtId="0" fontId="3" fillId="2" borderId="0" xfId="0" applyFont="1" applyFill="1" applyAlignment="1"/>
    <xf numFmtId="0" fontId="6" fillId="2" borderId="0" xfId="0" applyFont="1" applyFill="1" applyAlignment="1"/>
    <xf numFmtId="167" fontId="9" fillId="2" borderId="1" xfId="0" applyNumberFormat="1" applyFont="1" applyFill="1" applyBorder="1" applyAlignment="1" applyProtection="1">
      <alignment vertical="center"/>
    </xf>
    <xf numFmtId="167" fontId="9" fillId="2" borderId="65" xfId="0" applyNumberFormat="1" applyFont="1" applyFill="1" applyBorder="1" applyAlignment="1" applyProtection="1">
      <alignment vertical="center"/>
    </xf>
    <xf numFmtId="167" fontId="9" fillId="2" borderId="68" xfId="0" applyNumberFormat="1" applyFont="1" applyFill="1" applyBorder="1" applyAlignment="1" applyProtection="1">
      <alignment vertical="center"/>
    </xf>
    <xf numFmtId="167" fontId="9" fillId="2" borderId="29" xfId="0" applyNumberFormat="1" applyFont="1" applyFill="1" applyBorder="1" applyAlignment="1" applyProtection="1">
      <alignment vertical="center"/>
    </xf>
    <xf numFmtId="167" fontId="9" fillId="2" borderId="3" xfId="0" applyNumberFormat="1" applyFont="1" applyFill="1" applyBorder="1" applyAlignment="1" applyProtection="1">
      <alignment vertical="center"/>
    </xf>
    <xf numFmtId="0" fontId="11" fillId="2" borderId="0" xfId="0" applyFont="1" applyFill="1" applyAlignment="1"/>
    <xf numFmtId="0" fontId="44" fillId="3" borderId="0" xfId="0" applyFont="1" applyFill="1" applyAlignment="1">
      <alignment vertical="center"/>
    </xf>
    <xf numFmtId="0" fontId="44" fillId="3" borderId="0" xfId="0" applyFont="1" applyFill="1" applyBorder="1" applyAlignment="1">
      <alignment vertical="center"/>
    </xf>
    <xf numFmtId="0" fontId="52" fillId="4" borderId="0" xfId="0" applyFont="1" applyFill="1" applyBorder="1" applyAlignment="1">
      <alignment horizontal="right" vertical="center"/>
    </xf>
    <xf numFmtId="0" fontId="52" fillId="4" borderId="1" xfId="0" applyFont="1" applyFill="1" applyBorder="1" applyAlignment="1">
      <alignment horizontal="right" vertical="center"/>
    </xf>
    <xf numFmtId="0" fontId="44" fillId="3" borderId="1" xfId="0" applyFont="1" applyFill="1" applyBorder="1" applyAlignment="1">
      <alignment vertical="center"/>
    </xf>
    <xf numFmtId="0" fontId="45" fillId="4" borderId="1" xfId="0" quotePrefix="1" applyFont="1" applyFill="1" applyBorder="1" applyAlignment="1">
      <alignment horizontal="right"/>
    </xf>
    <xf numFmtId="0" fontId="53" fillId="3" borderId="1" xfId="0" applyFont="1" applyFill="1" applyBorder="1" applyAlignment="1">
      <alignment horizontal="right" vertical="center"/>
    </xf>
    <xf numFmtId="0" fontId="52" fillId="4" borderId="0" xfId="0" applyFont="1" applyFill="1" applyBorder="1" applyAlignment="1">
      <alignment horizontal="right" vertical="center"/>
    </xf>
    <xf numFmtId="0" fontId="53" fillId="3" borderId="21" xfId="0" applyFont="1" applyFill="1" applyBorder="1" applyAlignment="1">
      <alignment horizontal="right" vertical="center"/>
    </xf>
    <xf numFmtId="0" fontId="53" fillId="3" borderId="0" xfId="0" applyFont="1" applyFill="1" applyBorder="1" applyAlignment="1">
      <alignment horizontal="right" vertical="center"/>
    </xf>
    <xf numFmtId="0" fontId="52" fillId="4" borderId="1" xfId="0" applyFont="1" applyFill="1" applyBorder="1" applyAlignment="1">
      <alignment horizontal="right" vertical="center"/>
    </xf>
    <xf numFmtId="0" fontId="53" fillId="3" borderId="15" xfId="0" applyFont="1" applyFill="1" applyBorder="1" applyAlignment="1">
      <alignment horizontal="right" vertical="center"/>
    </xf>
    <xf numFmtId="0" fontId="53" fillId="3" borderId="0" xfId="0" applyFont="1" applyFill="1" applyBorder="1" applyAlignment="1">
      <alignment horizontal="center" vertical="center"/>
    </xf>
    <xf numFmtId="165" fontId="5" fillId="4" borderId="1" xfId="0" quotePrefix="1" applyNumberFormat="1" applyFont="1" applyFill="1" applyBorder="1" applyAlignment="1">
      <alignment horizontal="right"/>
    </xf>
    <xf numFmtId="165" fontId="3" fillId="2" borderId="18" xfId="0" quotePrefix="1" applyNumberFormat="1" applyFont="1" applyFill="1" applyBorder="1" applyAlignment="1">
      <alignment horizontal="right"/>
    </xf>
    <xf numFmtId="0" fontId="5" fillId="4" borderId="1" xfId="0" applyFont="1" applyFill="1" applyBorder="1" applyAlignment="1">
      <alignment horizontal="right"/>
    </xf>
    <xf numFmtId="0" fontId="3" fillId="2" borderId="1" xfId="0" applyFont="1" applyFill="1" applyBorder="1" applyAlignment="1">
      <alignment horizontal="right"/>
    </xf>
    <xf numFmtId="165" fontId="9" fillId="2" borderId="1" xfId="0" applyNumberFormat="1" applyFont="1" applyFill="1" applyBorder="1" applyAlignment="1">
      <alignment horizontal="right"/>
    </xf>
    <xf numFmtId="0" fontId="0" fillId="0" borderId="1" xfId="0" applyFill="1" applyBorder="1" applyAlignment="1">
      <alignment horizontal="right"/>
    </xf>
    <xf numFmtId="49" fontId="34" fillId="0" borderId="1" xfId="10" applyNumberFormat="1" applyFont="1" applyFill="1" applyBorder="1" applyAlignment="1" applyProtection="1">
      <alignment horizontal="right" vertical="center"/>
    </xf>
    <xf numFmtId="171" fontId="35" fillId="4" borderId="0" xfId="10" applyNumberFormat="1" applyFont="1" applyFill="1" applyBorder="1" applyAlignment="1" applyProtection="1">
      <alignment horizontal="right" vertical="center" wrapText="1"/>
    </xf>
    <xf numFmtId="172" fontId="31" fillId="4" borderId="0" xfId="10" applyNumberFormat="1" applyFont="1" applyFill="1" applyBorder="1" applyAlignment="1" applyProtection="1">
      <alignment horizontal="right"/>
    </xf>
    <xf numFmtId="173" fontId="31" fillId="4" borderId="0" xfId="10" applyNumberFormat="1" applyFont="1" applyFill="1" applyBorder="1" applyAlignment="1" applyProtection="1">
      <alignment horizontal="right"/>
    </xf>
    <xf numFmtId="10" fontId="31" fillId="4" borderId="0" xfId="14" applyNumberFormat="1" applyFont="1" applyFill="1" applyBorder="1" applyAlignment="1" applyProtection="1">
      <alignment horizontal="right"/>
    </xf>
    <xf numFmtId="168" fontId="31" fillId="4" borderId="0" xfId="14" applyNumberFormat="1" applyFont="1" applyFill="1" applyBorder="1" applyAlignment="1" applyProtection="1">
      <alignment horizontal="right"/>
    </xf>
    <xf numFmtId="37" fontId="31" fillId="4" borderId="0" xfId="10" applyNumberFormat="1" applyFont="1" applyFill="1" applyBorder="1" applyAlignment="1" applyProtection="1">
      <alignment horizontal="right"/>
      <protection locked="0"/>
    </xf>
    <xf numFmtId="168" fontId="31" fillId="4" borderId="0" xfId="2" applyNumberFormat="1" applyFont="1" applyFill="1" applyBorder="1" applyAlignment="1" applyProtection="1">
      <alignment horizontal="right"/>
    </xf>
    <xf numFmtId="10" fontId="31" fillId="4" borderId="0" xfId="14" applyNumberFormat="1" applyFont="1" applyFill="1" applyBorder="1" applyAlignment="1" applyProtection="1">
      <alignment horizontal="right"/>
      <protection locked="0"/>
    </xf>
    <xf numFmtId="174" fontId="31" fillId="4" borderId="0" xfId="10" applyNumberFormat="1" applyFont="1" applyFill="1" applyBorder="1" applyAlignment="1" applyProtection="1">
      <alignment horizontal="right"/>
      <protection locked="0"/>
    </xf>
    <xf numFmtId="4" fontId="31" fillId="4" borderId="0" xfId="10" applyNumberFormat="1" applyFont="1" applyFill="1" applyBorder="1" applyAlignment="1" applyProtection="1">
      <alignment horizontal="right"/>
    </xf>
    <xf numFmtId="172" fontId="31" fillId="4" borderId="0" xfId="16" applyNumberFormat="1" applyFont="1" applyFill="1" applyBorder="1" applyAlignment="1" applyProtection="1">
      <alignment horizontal="right"/>
      <protection locked="0"/>
    </xf>
    <xf numFmtId="3" fontId="31" fillId="4" borderId="0" xfId="10" applyNumberFormat="1" applyFont="1" applyFill="1" applyBorder="1" applyAlignment="1" applyProtection="1">
      <alignment horizontal="right"/>
      <protection locked="0"/>
    </xf>
    <xf numFmtId="0" fontId="31" fillId="4" borderId="1" xfId="10" quotePrefix="1" applyNumberFormat="1" applyFont="1" applyFill="1" applyBorder="1" applyAlignment="1" applyProtection="1">
      <alignment horizontal="right" wrapText="1"/>
    </xf>
    <xf numFmtId="168" fontId="31" fillId="4" borderId="3" xfId="14" applyNumberFormat="1" applyFont="1" applyFill="1" applyBorder="1" applyAlignment="1" applyProtection="1">
      <alignment horizontal="right"/>
    </xf>
    <xf numFmtId="49" fontId="33" fillId="0" borderId="0" xfId="14" applyNumberFormat="1" applyFont="1" applyFill="1"/>
    <xf numFmtId="49" fontId="34" fillId="0" borderId="0" xfId="10" applyNumberFormat="1" applyFont="1" applyFill="1"/>
    <xf numFmtId="49" fontId="34" fillId="0" borderId="0" xfId="10" applyNumberFormat="1" applyFont="1" applyFill="1" applyAlignment="1"/>
    <xf numFmtId="173" fontId="34" fillId="0" borderId="17" xfId="10" applyNumberFormat="1" applyFont="1" applyFill="1" applyBorder="1" applyAlignment="1" applyProtection="1">
      <alignment horizontal="right"/>
    </xf>
    <xf numFmtId="10" fontId="34" fillId="0" borderId="17" xfId="14" applyNumberFormat="1" applyFont="1" applyFill="1" applyBorder="1" applyAlignment="1" applyProtection="1">
      <alignment horizontal="right"/>
    </xf>
    <xf numFmtId="168" fontId="34" fillId="0" borderId="17" xfId="14" applyNumberFormat="1" applyFont="1" applyFill="1" applyBorder="1" applyAlignment="1" applyProtection="1">
      <alignment horizontal="right"/>
    </xf>
    <xf numFmtId="168" fontId="34" fillId="0" borderId="17" xfId="2" applyNumberFormat="1" applyFont="1" applyFill="1" applyBorder="1" applyAlignment="1" applyProtection="1">
      <alignment horizontal="right"/>
    </xf>
    <xf numFmtId="4" fontId="34" fillId="0" borderId="17" xfId="10" applyNumberFormat="1" applyFont="1" applyFill="1" applyBorder="1" applyAlignment="1" applyProtection="1">
      <alignment horizontal="right"/>
    </xf>
    <xf numFmtId="172" fontId="34" fillId="0" borderId="17" xfId="16" applyNumberFormat="1" applyFont="1" applyFill="1" applyBorder="1" applyAlignment="1" applyProtection="1">
      <alignment horizontal="right"/>
      <protection locked="0"/>
    </xf>
    <xf numFmtId="168" fontId="34" fillId="0" borderId="34" xfId="14" applyNumberFormat="1" applyFont="1" applyFill="1" applyBorder="1" applyAlignment="1" applyProtection="1">
      <alignment horizontal="right"/>
    </xf>
    <xf numFmtId="0" fontId="44" fillId="0" borderId="0" xfId="0" applyFont="1" applyFill="1" applyBorder="1" applyAlignment="1">
      <alignment horizontal="center" vertical="center"/>
    </xf>
    <xf numFmtId="0" fontId="44" fillId="0" borderId="1" xfId="0" applyFont="1" applyFill="1" applyBorder="1" applyAlignment="1">
      <alignment horizontal="center" vertical="center"/>
    </xf>
    <xf numFmtId="0" fontId="44" fillId="0" borderId="38"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35" xfId="0" applyFont="1" applyFill="1" applyBorder="1" applyAlignment="1">
      <alignment horizontal="center" vertical="center"/>
    </xf>
    <xf numFmtId="0" fontId="45" fillId="4" borderId="0" xfId="0" applyFont="1" applyFill="1" applyBorder="1" applyAlignment="1">
      <alignment vertical="center"/>
    </xf>
    <xf numFmtId="3" fontId="52" fillId="4" borderId="0" xfId="0" applyNumberFormat="1" applyFont="1" applyFill="1" applyAlignment="1">
      <alignment horizontal="right" vertical="center" wrapText="1"/>
    </xf>
    <xf numFmtId="3" fontId="52" fillId="4" borderId="1" xfId="0" applyNumberFormat="1" applyFont="1" applyFill="1" applyBorder="1" applyAlignment="1">
      <alignment horizontal="right" vertical="center" wrapText="1"/>
    </xf>
    <xf numFmtId="3" fontId="52" fillId="4" borderId="0" xfId="0" applyNumberFormat="1" applyFont="1" applyFill="1" applyBorder="1" applyAlignment="1">
      <alignment horizontal="right" vertical="center" wrapText="1"/>
    </xf>
    <xf numFmtId="0" fontId="52" fillId="4" borderId="1" xfId="0" applyFont="1" applyFill="1" applyBorder="1" applyAlignment="1">
      <alignment horizontal="right" vertical="center" wrapText="1"/>
    </xf>
    <xf numFmtId="3" fontId="45" fillId="4" borderId="1" xfId="0" applyNumberFormat="1" applyFont="1" applyFill="1" applyBorder="1" applyAlignment="1">
      <alignment horizontal="right" vertical="center"/>
    </xf>
    <xf numFmtId="176" fontId="52" fillId="4" borderId="0" xfId="0" applyNumberFormat="1" applyFont="1" applyFill="1" applyBorder="1" applyAlignment="1">
      <alignment horizontal="right" vertical="center" wrapText="1"/>
    </xf>
    <xf numFmtId="0" fontId="52" fillId="4" borderId="0" xfId="0" applyFont="1" applyFill="1" applyAlignment="1">
      <alignment horizontal="right" vertical="center" wrapText="1"/>
    </xf>
    <xf numFmtId="0" fontId="45" fillId="4" borderId="1" xfId="0" applyFont="1" applyFill="1" applyBorder="1" applyAlignment="1">
      <alignment horizontal="center"/>
    </xf>
    <xf numFmtId="3" fontId="52" fillId="4" borderId="38" xfId="0" applyNumberFormat="1" applyFont="1" applyFill="1" applyBorder="1" applyAlignment="1">
      <alignment horizontal="right" vertical="center" wrapText="1"/>
    </xf>
    <xf numFmtId="3" fontId="52" fillId="4" borderId="3" xfId="0" applyNumberFormat="1" applyFont="1" applyFill="1" applyBorder="1" applyAlignment="1">
      <alignment horizontal="right" vertical="center" wrapText="1"/>
    </xf>
    <xf numFmtId="3" fontId="52" fillId="4" borderId="35" xfId="0" applyNumberFormat="1" applyFont="1" applyFill="1" applyBorder="1" applyAlignment="1">
      <alignment horizontal="right" vertical="center" wrapText="1"/>
    </xf>
    <xf numFmtId="0" fontId="52" fillId="4" borderId="0" xfId="0" applyFont="1" applyFill="1" applyAlignment="1">
      <alignment vertical="center" wrapText="1"/>
    </xf>
    <xf numFmtId="3" fontId="52" fillId="4" borderId="0" xfId="0" applyNumberFormat="1" applyFont="1" applyFill="1" applyAlignment="1">
      <alignment vertical="center" wrapText="1"/>
    </xf>
    <xf numFmtId="2" fontId="45" fillId="4" borderId="0" xfId="0" applyNumberFormat="1" applyFont="1" applyFill="1" applyBorder="1" applyAlignment="1">
      <alignment horizontal="right" vertical="center"/>
    </xf>
    <xf numFmtId="0" fontId="45" fillId="4" borderId="1" xfId="0" applyFont="1" applyFill="1" applyBorder="1" applyAlignment="1">
      <alignment horizontal="right" vertical="center"/>
    </xf>
    <xf numFmtId="0" fontId="44" fillId="0" borderId="17" xfId="0" applyFont="1" applyFill="1" applyBorder="1" applyAlignment="1">
      <alignment vertical="center"/>
    </xf>
    <xf numFmtId="3" fontId="44" fillId="0" borderId="17" xfId="0" applyNumberFormat="1" applyFont="1" applyFill="1" applyBorder="1" applyAlignment="1">
      <alignment horizontal="right" vertical="center"/>
    </xf>
    <xf numFmtId="3" fontId="44" fillId="0" borderId="18" xfId="0" applyNumberFormat="1" applyFont="1" applyFill="1" applyBorder="1" applyAlignment="1">
      <alignment horizontal="right" vertical="center"/>
    </xf>
    <xf numFmtId="43" fontId="53" fillId="0" borderId="0" xfId="0" applyNumberFormat="1" applyFont="1" applyFill="1" applyAlignment="1">
      <alignment horizontal="right" vertical="center" wrapText="1"/>
    </xf>
    <xf numFmtId="3" fontId="44" fillId="0" borderId="37" xfId="0" applyNumberFormat="1" applyFont="1" applyFill="1" applyBorder="1" applyAlignment="1">
      <alignment horizontal="right" vertical="center"/>
    </xf>
    <xf numFmtId="167" fontId="53" fillId="0" borderId="0" xfId="0" applyNumberFormat="1" applyFont="1" applyFill="1" applyAlignment="1">
      <alignment horizontal="right" vertical="center" wrapText="1"/>
    </xf>
    <xf numFmtId="3" fontId="44" fillId="0" borderId="34" xfId="0" applyNumberFormat="1" applyFont="1" applyFill="1" applyBorder="1" applyAlignment="1">
      <alignment horizontal="right" vertical="center"/>
    </xf>
    <xf numFmtId="3" fontId="44" fillId="0" borderId="32" xfId="0" applyNumberFormat="1" applyFont="1" applyFill="1" applyBorder="1" applyAlignment="1">
      <alignment horizontal="right" vertical="center"/>
    </xf>
    <xf numFmtId="0" fontId="44" fillId="0" borderId="17" xfId="0" applyFont="1" applyFill="1" applyBorder="1" applyAlignment="1">
      <alignment horizontal="right" vertical="center"/>
    </xf>
    <xf numFmtId="0" fontId="52" fillId="4" borderId="1" xfId="0" applyFont="1" applyFill="1" applyBorder="1" applyAlignment="1">
      <alignment horizontal="right"/>
    </xf>
    <xf numFmtId="0" fontId="52" fillId="4" borderId="1" xfId="0" quotePrefix="1" applyFont="1" applyFill="1" applyBorder="1" applyAlignment="1">
      <alignment horizontal="right"/>
    </xf>
    <xf numFmtId="0" fontId="53" fillId="0" borderId="0" xfId="0" applyFont="1" applyFill="1" applyBorder="1" applyAlignment="1">
      <alignment horizontal="right" vertical="center"/>
    </xf>
    <xf numFmtId="0" fontId="53" fillId="0" borderId="17" xfId="0" applyFont="1" applyFill="1" applyBorder="1" applyAlignment="1">
      <alignment horizontal="right" vertical="center"/>
    </xf>
    <xf numFmtId="0" fontId="53" fillId="0" borderId="18" xfId="0" applyFont="1" applyFill="1" applyBorder="1" applyAlignment="1">
      <alignment horizontal="right" vertical="center"/>
    </xf>
    <xf numFmtId="0" fontId="53" fillId="0" borderId="17" xfId="0" applyFont="1" applyFill="1" applyBorder="1" applyAlignment="1">
      <alignment vertical="center"/>
    </xf>
    <xf numFmtId="10" fontId="53" fillId="0" borderId="17" xfId="0" applyNumberFormat="1" applyFont="1" applyFill="1" applyBorder="1" applyAlignment="1">
      <alignment horizontal="right" vertical="center"/>
    </xf>
    <xf numFmtId="0" fontId="53" fillId="0" borderId="1" xfId="0" applyFont="1" applyFill="1" applyBorder="1" applyAlignment="1">
      <alignment horizontal="right" vertical="center"/>
    </xf>
    <xf numFmtId="3" fontId="53" fillId="0" borderId="1" xfId="0" applyNumberFormat="1" applyFont="1" applyFill="1" applyBorder="1" applyAlignment="1">
      <alignment horizontal="right" vertical="center"/>
    </xf>
    <xf numFmtId="10" fontId="53" fillId="0" borderId="18" xfId="0" applyNumberFormat="1" applyFont="1" applyFill="1" applyBorder="1" applyAlignment="1">
      <alignment horizontal="right" vertical="center"/>
    </xf>
    <xf numFmtId="0" fontId="53" fillId="0" borderId="38" xfId="0" applyFont="1" applyFill="1" applyBorder="1" applyAlignment="1">
      <alignment horizontal="right" vertical="center"/>
    </xf>
    <xf numFmtId="3" fontId="53" fillId="0" borderId="38" xfId="0" applyNumberFormat="1" applyFont="1" applyFill="1" applyBorder="1" applyAlignment="1">
      <alignment horizontal="right" vertical="center"/>
    </xf>
    <xf numFmtId="10" fontId="53" fillId="0" borderId="37" xfId="0" applyNumberFormat="1" applyFont="1" applyFill="1" applyBorder="1" applyAlignment="1">
      <alignment horizontal="right" vertical="center"/>
    </xf>
    <xf numFmtId="176" fontId="53" fillId="0" borderId="1" xfId="0" applyNumberFormat="1" applyFont="1" applyFill="1" applyBorder="1" applyAlignment="1">
      <alignment horizontal="right" vertical="center"/>
    </xf>
    <xf numFmtId="0" fontId="53" fillId="0" borderId="18" xfId="0" applyFont="1" applyFill="1" applyBorder="1" applyAlignment="1">
      <alignment vertical="center"/>
    </xf>
    <xf numFmtId="0" fontId="53" fillId="0" borderId="37" xfId="0" applyFont="1" applyFill="1" applyBorder="1" applyAlignment="1">
      <alignment vertical="center"/>
    </xf>
    <xf numFmtId="0" fontId="53" fillId="0" borderId="3" xfId="0" applyFont="1" applyFill="1" applyBorder="1" applyAlignment="1">
      <alignment horizontal="right" vertical="center"/>
    </xf>
    <xf numFmtId="3" fontId="53" fillId="0" borderId="3" xfId="0" applyNumberFormat="1" applyFont="1" applyFill="1" applyBorder="1" applyAlignment="1">
      <alignment horizontal="right" vertical="center"/>
    </xf>
    <xf numFmtId="10" fontId="53" fillId="0" borderId="34" xfId="0" applyNumberFormat="1" applyFont="1" applyFill="1" applyBorder="1" applyAlignment="1">
      <alignment horizontal="right" vertical="center"/>
    </xf>
    <xf numFmtId="0" fontId="0" fillId="0" borderId="17" xfId="0" applyFont="1" applyFill="1" applyBorder="1"/>
    <xf numFmtId="10" fontId="52" fillId="4" borderId="0" xfId="0" applyNumberFormat="1" applyFont="1" applyFill="1" applyBorder="1" applyAlignment="1">
      <alignment horizontal="right" vertical="center" wrapText="1"/>
    </xf>
    <xf numFmtId="10" fontId="52" fillId="4" borderId="1" xfId="0" applyNumberFormat="1" applyFont="1" applyFill="1" applyBorder="1" applyAlignment="1">
      <alignment horizontal="right" vertical="center" wrapText="1"/>
    </xf>
    <xf numFmtId="10" fontId="52" fillId="4" borderId="38" xfId="0" applyNumberFormat="1" applyFont="1" applyFill="1" applyBorder="1" applyAlignment="1">
      <alignment horizontal="right" vertical="center" wrapText="1"/>
    </xf>
    <xf numFmtId="0" fontId="52" fillId="4" borderId="0" xfId="0" applyFont="1" applyFill="1" applyBorder="1" applyAlignment="1">
      <alignment horizontal="right" vertical="center" wrapText="1"/>
    </xf>
    <xf numFmtId="0" fontId="52" fillId="4" borderId="0" xfId="0" applyFont="1" applyFill="1" applyBorder="1" applyAlignment="1">
      <alignment vertical="center" wrapText="1"/>
    </xf>
    <xf numFmtId="176" fontId="52" fillId="4" borderId="1" xfId="0" applyNumberFormat="1" applyFont="1" applyFill="1" applyBorder="1" applyAlignment="1">
      <alignment horizontal="right" vertical="center" wrapText="1"/>
    </xf>
    <xf numFmtId="0" fontId="52" fillId="4" borderId="1" xfId="0" applyFont="1" applyFill="1" applyBorder="1" applyAlignment="1">
      <alignment vertical="center" wrapText="1"/>
    </xf>
    <xf numFmtId="0" fontId="52" fillId="4" borderId="38" xfId="0" applyFont="1" applyFill="1" applyBorder="1" applyAlignment="1">
      <alignment vertical="center" wrapText="1"/>
    </xf>
    <xf numFmtId="10" fontId="52" fillId="4" borderId="3" xfId="0" applyNumberFormat="1" applyFont="1" applyFill="1" applyBorder="1" applyAlignment="1">
      <alignment horizontal="right" vertical="center" wrapText="1"/>
    </xf>
    <xf numFmtId="0" fontId="16" fillId="4" borderId="0" xfId="0" applyFont="1" applyFill="1" applyBorder="1"/>
    <xf numFmtId="10" fontId="52" fillId="4" borderId="3" xfId="0" applyNumberFormat="1" applyFont="1" applyFill="1" applyBorder="1" applyAlignment="1">
      <alignment horizontal="right" vertical="center"/>
    </xf>
    <xf numFmtId="165" fontId="3" fillId="0" borderId="0" xfId="0" applyNumberFormat="1" applyFont="1" applyFill="1" applyBorder="1" applyAlignment="1">
      <alignment horizontal="right"/>
    </xf>
    <xf numFmtId="41" fontId="9" fillId="0" borderId="33" xfId="1" applyNumberFormat="1" applyFont="1" applyFill="1" applyBorder="1"/>
    <xf numFmtId="0" fontId="3" fillId="0" borderId="0" xfId="0" applyFont="1" applyFill="1" applyBorder="1" applyAlignment="1">
      <alignment horizontal="right"/>
    </xf>
    <xf numFmtId="41" fontId="9" fillId="0" borderId="17" xfId="1" applyNumberFormat="1" applyFont="1" applyFill="1" applyBorder="1"/>
    <xf numFmtId="41" fontId="9" fillId="0" borderId="18" xfId="1" applyNumberFormat="1" applyFont="1" applyFill="1" applyBorder="1"/>
    <xf numFmtId="0" fontId="3" fillId="0" borderId="35" xfId="0" applyFont="1" applyFill="1" applyBorder="1" applyAlignment="1">
      <alignment horizontal="right"/>
    </xf>
    <xf numFmtId="41" fontId="9" fillId="0" borderId="34" xfId="1" applyNumberFormat="1" applyFont="1" applyFill="1" applyBorder="1"/>
    <xf numFmtId="0" fontId="3" fillId="0" borderId="3" xfId="0" applyFont="1" applyFill="1" applyBorder="1" applyAlignment="1">
      <alignment horizontal="right"/>
    </xf>
    <xf numFmtId="10" fontId="9" fillId="0" borderId="18" xfId="2" applyNumberFormat="1" applyFont="1" applyFill="1" applyBorder="1"/>
    <xf numFmtId="165" fontId="5" fillId="4" borderId="0" xfId="0" quotePrefix="1" applyNumberFormat="1" applyFont="1" applyFill="1" applyBorder="1" applyAlignment="1">
      <alignment horizontal="right"/>
    </xf>
    <xf numFmtId="41" fontId="10" fillId="4" borderId="0" xfId="1" applyNumberFormat="1" applyFont="1" applyFill="1" applyBorder="1"/>
    <xf numFmtId="0" fontId="10" fillId="4" borderId="35" xfId="0" applyFont="1" applyFill="1" applyBorder="1" applyAlignment="1">
      <alignment horizontal="right"/>
    </xf>
    <xf numFmtId="41" fontId="10" fillId="4" borderId="35" xfId="1" applyNumberFormat="1" applyFont="1" applyFill="1" applyBorder="1"/>
    <xf numFmtId="41" fontId="10" fillId="4" borderId="1" xfId="1" applyNumberFormat="1" applyFont="1" applyFill="1" applyBorder="1"/>
    <xf numFmtId="3" fontId="5" fillId="4" borderId="3" xfId="0" applyNumberFormat="1" applyFont="1" applyFill="1" applyBorder="1"/>
    <xf numFmtId="0" fontId="16" fillId="4" borderId="0" xfId="0" applyFont="1" applyFill="1" applyBorder="1" applyAlignment="1">
      <alignment horizontal="right"/>
    </xf>
    <xf numFmtId="10" fontId="10" fillId="4" borderId="1" xfId="2" applyNumberFormat="1" applyFont="1" applyFill="1" applyBorder="1"/>
    <xf numFmtId="0" fontId="34" fillId="0" borderId="15" xfId="10" applyNumberFormat="1" applyFont="1" applyFill="1" applyBorder="1" applyAlignment="1" applyProtection="1">
      <alignment wrapText="1"/>
    </xf>
    <xf numFmtId="171" fontId="36" fillId="0" borderId="21" xfId="10" applyNumberFormat="1" applyFont="1" applyFill="1" applyBorder="1" applyAlignment="1" applyProtection="1">
      <alignment horizontal="right" vertical="center" wrapText="1"/>
    </xf>
    <xf numFmtId="49" fontId="34" fillId="0" borderId="21" xfId="10" applyNumberFormat="1" applyFont="1" applyFill="1" applyBorder="1" applyAlignment="1" applyProtection="1"/>
    <xf numFmtId="49" fontId="34" fillId="0" borderId="21" xfId="14" applyNumberFormat="1" applyFont="1" applyFill="1" applyBorder="1" applyAlignment="1" applyProtection="1"/>
    <xf numFmtId="3" fontId="34" fillId="0" borderId="17" xfId="10" applyNumberFormat="1" applyFont="1" applyFill="1" applyBorder="1" applyAlignment="1" applyProtection="1">
      <alignment horizontal="right"/>
    </xf>
    <xf numFmtId="10" fontId="34" fillId="0" borderId="21" xfId="14" applyNumberFormat="1" applyFont="1" applyBorder="1"/>
    <xf numFmtId="49" fontId="34" fillId="0" borderId="21" xfId="14" applyNumberFormat="1" applyFont="1" applyBorder="1"/>
    <xf numFmtId="49" fontId="34" fillId="0" borderId="21" xfId="10" applyNumberFormat="1" applyFont="1" applyBorder="1"/>
    <xf numFmtId="49" fontId="34" fillId="0" borderId="21" xfId="10" applyNumberFormat="1" applyFont="1" applyBorder="1" applyAlignment="1"/>
    <xf numFmtId="49" fontId="34" fillId="0" borderId="21" xfId="14" applyNumberFormat="1" applyFont="1" applyFill="1" applyBorder="1" applyAlignment="1" applyProtection="1">
      <alignment horizontal="right"/>
    </xf>
    <xf numFmtId="167" fontId="34" fillId="0" borderId="17" xfId="15" applyNumberFormat="1" applyFont="1" applyFill="1" applyBorder="1" applyAlignment="1" applyProtection="1">
      <alignment horizontal="right"/>
      <protection locked="0"/>
    </xf>
    <xf numFmtId="172" fontId="34" fillId="0" borderId="21" xfId="10" applyNumberFormat="1" applyFont="1" applyFill="1" applyBorder="1" applyAlignment="1" applyProtection="1">
      <alignment horizontal="right"/>
      <protection locked="0"/>
    </xf>
    <xf numFmtId="37" fontId="34" fillId="0" borderId="21" xfId="10" applyNumberFormat="1" applyFont="1" applyFill="1" applyBorder="1" applyAlignment="1" applyProtection="1">
      <alignment horizontal="right"/>
      <protection locked="0"/>
    </xf>
    <xf numFmtId="174" fontId="34" fillId="0" borderId="21" xfId="10" applyNumberFormat="1" applyFont="1" applyFill="1" applyBorder="1" applyAlignment="1" applyProtection="1">
      <alignment horizontal="right"/>
      <protection locked="0"/>
    </xf>
    <xf numFmtId="168" fontId="34" fillId="0" borderId="21" xfId="14" applyNumberFormat="1" applyFont="1" applyFill="1" applyBorder="1" applyAlignment="1" applyProtection="1">
      <alignment horizontal="right"/>
      <protection locked="0"/>
    </xf>
    <xf numFmtId="168" fontId="34" fillId="0" borderId="40" xfId="14" applyNumberFormat="1" applyFont="1" applyFill="1" applyBorder="1" applyAlignment="1" applyProtection="1">
      <alignment horizontal="right"/>
      <protection locked="0"/>
    </xf>
    <xf numFmtId="175" fontId="34" fillId="0" borderId="34" xfId="14" applyNumberFormat="1" applyFont="1" applyFill="1" applyBorder="1" applyAlignment="1" applyProtection="1">
      <alignment horizontal="right"/>
    </xf>
    <xf numFmtId="0" fontId="31" fillId="4" borderId="1" xfId="10" applyNumberFormat="1" applyFont="1" applyFill="1" applyBorder="1" applyAlignment="1" applyProtection="1">
      <alignment wrapText="1"/>
    </xf>
    <xf numFmtId="49" fontId="31" fillId="4" borderId="0" xfId="14" applyNumberFormat="1" applyFont="1" applyFill="1" applyBorder="1" applyAlignment="1" applyProtection="1"/>
    <xf numFmtId="10" fontId="31" fillId="4" borderId="0" xfId="14" applyNumberFormat="1" applyFont="1" applyFill="1"/>
    <xf numFmtId="168" fontId="31" fillId="4" borderId="0" xfId="14" applyNumberFormat="1" applyFont="1" applyFill="1" applyBorder="1" applyAlignment="1" applyProtection="1">
      <alignment horizontal="right"/>
      <protection locked="0"/>
    </xf>
    <xf numFmtId="49" fontId="31" fillId="4" borderId="0" xfId="14" applyNumberFormat="1" applyFont="1" applyFill="1"/>
    <xf numFmtId="2" fontId="31" fillId="4" borderId="0" xfId="10" applyNumberFormat="1" applyFont="1" applyFill="1" applyBorder="1" applyAlignment="1" applyProtection="1">
      <alignment horizontal="right"/>
      <protection locked="0"/>
    </xf>
    <xf numFmtId="49" fontId="31" fillId="4" borderId="0" xfId="10" applyNumberFormat="1" applyFont="1" applyFill="1"/>
    <xf numFmtId="49" fontId="31" fillId="4" borderId="0" xfId="10" applyNumberFormat="1" applyFont="1" applyFill="1" applyAlignment="1"/>
    <xf numFmtId="172" fontId="31" fillId="4" borderId="0" xfId="10" applyNumberFormat="1" applyFont="1" applyFill="1" applyBorder="1" applyAlignment="1" applyProtection="1">
      <alignment horizontal="right"/>
      <protection locked="0"/>
    </xf>
    <xf numFmtId="49" fontId="31" fillId="4" borderId="0" xfId="14" applyNumberFormat="1" applyFont="1" applyFill="1" applyBorder="1" applyAlignment="1" applyProtection="1">
      <alignment horizontal="right"/>
    </xf>
    <xf numFmtId="167" fontId="31" fillId="4" borderId="0" xfId="15" applyNumberFormat="1" applyFont="1" applyFill="1" applyBorder="1" applyAlignment="1" applyProtection="1">
      <alignment horizontal="right"/>
      <protection locked="0"/>
    </xf>
    <xf numFmtId="173" fontId="31" fillId="4" borderId="0" xfId="10" applyNumberFormat="1" applyFont="1" applyFill="1" applyBorder="1" applyAlignment="1" applyProtection="1">
      <alignment horizontal="right"/>
      <protection locked="0"/>
    </xf>
    <xf numFmtId="168" fontId="31" fillId="4" borderId="3" xfId="14" applyNumberFormat="1" applyFont="1" applyFill="1" applyBorder="1" applyAlignment="1" applyProtection="1">
      <alignment horizontal="right"/>
      <protection locked="0"/>
    </xf>
    <xf numFmtId="175" fontId="31" fillId="4" borderId="3" xfId="14" applyNumberFormat="1" applyFont="1" applyFill="1" applyBorder="1" applyAlignment="1" applyProtection="1">
      <alignment horizontal="right"/>
    </xf>
    <xf numFmtId="3" fontId="53" fillId="3" borderId="17" xfId="0" applyNumberFormat="1" applyFont="1" applyFill="1" applyBorder="1" applyAlignment="1">
      <alignment horizontal="right" vertical="center" wrapText="1"/>
    </xf>
    <xf numFmtId="3" fontId="53" fillId="3" borderId="18" xfId="0" applyNumberFormat="1" applyFont="1" applyFill="1" applyBorder="1" applyAlignment="1">
      <alignment horizontal="right" vertical="center" wrapText="1"/>
    </xf>
    <xf numFmtId="0" fontId="53" fillId="3" borderId="17" xfId="0" applyFont="1" applyFill="1" applyBorder="1" applyAlignment="1">
      <alignment horizontal="right" vertical="center" wrapText="1"/>
    </xf>
    <xf numFmtId="0" fontId="44" fillId="3" borderId="70" xfId="0" applyFont="1" applyFill="1" applyBorder="1" applyAlignment="1">
      <alignment horizontal="center" vertical="center"/>
    </xf>
    <xf numFmtId="0" fontId="44" fillId="3" borderId="71" xfId="0" applyFont="1" applyFill="1" applyBorder="1" applyAlignment="1">
      <alignment horizontal="center" vertical="center"/>
    </xf>
    <xf numFmtId="3" fontId="53" fillId="0" borderId="69" xfId="0" applyNumberFormat="1" applyFont="1" applyFill="1" applyBorder="1" applyAlignment="1">
      <alignment horizontal="right" vertical="center" wrapText="1"/>
    </xf>
    <xf numFmtId="176" fontId="53" fillId="0" borderId="21" xfId="0" applyNumberFormat="1" applyFont="1" applyFill="1" applyBorder="1" applyAlignment="1">
      <alignment horizontal="right" vertical="center" wrapText="1"/>
    </xf>
    <xf numFmtId="0" fontId="44" fillId="3" borderId="15" xfId="0" applyFont="1" applyFill="1" applyBorder="1" applyAlignment="1">
      <alignment horizontal="center"/>
    </xf>
    <xf numFmtId="3" fontId="53" fillId="0" borderId="71" xfId="0" applyNumberFormat="1" applyFont="1" applyFill="1" applyBorder="1" applyAlignment="1">
      <alignment horizontal="right" vertical="center" wrapText="1"/>
    </xf>
    <xf numFmtId="0" fontId="44" fillId="3" borderId="47" xfId="0" applyFont="1" applyFill="1" applyBorder="1" applyAlignment="1">
      <alignment horizontal="center" vertical="center"/>
    </xf>
    <xf numFmtId="3" fontId="53" fillId="0" borderId="64" xfId="0" applyNumberFormat="1" applyFont="1" applyFill="1" applyBorder="1" applyAlignment="1">
      <alignment horizontal="right" vertical="center" wrapText="1"/>
    </xf>
    <xf numFmtId="0" fontId="44" fillId="3" borderId="64" xfId="0" applyFont="1" applyFill="1" applyBorder="1" applyAlignment="1">
      <alignment horizontal="center" vertical="center"/>
    </xf>
    <xf numFmtId="3" fontId="53" fillId="0" borderId="54" xfId="0" applyNumberFormat="1" applyFont="1" applyFill="1" applyBorder="1" applyAlignment="1">
      <alignment horizontal="right" vertical="center" wrapText="1"/>
    </xf>
    <xf numFmtId="0" fontId="53" fillId="2" borderId="21" xfId="0" applyFont="1" applyFill="1" applyBorder="1" applyAlignment="1">
      <alignment vertical="center" wrapText="1"/>
    </xf>
    <xf numFmtId="3" fontId="53" fillId="2" borderId="0" xfId="0" applyNumberFormat="1" applyFont="1" applyFill="1" applyBorder="1" applyAlignment="1">
      <alignment vertical="center" wrapText="1"/>
    </xf>
    <xf numFmtId="0" fontId="53" fillId="2" borderId="0" xfId="0" applyFont="1" applyFill="1" applyBorder="1" applyAlignment="1">
      <alignment vertical="center" wrapText="1"/>
    </xf>
    <xf numFmtId="0" fontId="53" fillId="2" borderId="21" xfId="0" applyFont="1" applyFill="1" applyBorder="1" applyAlignment="1">
      <alignment horizontal="right" vertical="center" wrapText="1"/>
    </xf>
    <xf numFmtId="0" fontId="53" fillId="2" borderId="0" xfId="0" applyFont="1" applyFill="1" applyBorder="1" applyAlignment="1">
      <alignment horizontal="right" vertical="center" wrapText="1"/>
    </xf>
    <xf numFmtId="0" fontId="45" fillId="4" borderId="0" xfId="0" applyFont="1" applyFill="1" applyAlignment="1">
      <alignment horizontal="center" vertical="center"/>
    </xf>
    <xf numFmtId="0" fontId="45" fillId="4" borderId="0" xfId="0" applyFont="1" applyFill="1" applyAlignment="1">
      <alignment vertical="center"/>
    </xf>
    <xf numFmtId="43" fontId="52" fillId="4" borderId="1" xfId="0" applyNumberFormat="1" applyFont="1" applyFill="1" applyBorder="1" applyAlignment="1">
      <alignment horizontal="right" vertical="center" wrapText="1"/>
    </xf>
    <xf numFmtId="0" fontId="45" fillId="4" borderId="29" xfId="0" applyFont="1" applyFill="1" applyBorder="1" applyAlignment="1">
      <alignment horizontal="center" vertical="center"/>
    </xf>
    <xf numFmtId="176" fontId="52" fillId="4" borderId="0" xfId="0" applyNumberFormat="1" applyFont="1" applyFill="1" applyAlignment="1">
      <alignment horizontal="right" vertical="center" wrapText="1"/>
    </xf>
    <xf numFmtId="3" fontId="52" fillId="4" borderId="29" xfId="0" applyNumberFormat="1" applyFont="1" applyFill="1" applyBorder="1" applyAlignment="1">
      <alignment horizontal="right" vertical="center" wrapText="1"/>
    </xf>
    <xf numFmtId="0" fontId="53" fillId="3" borderId="70" xfId="0" applyFont="1" applyFill="1" applyBorder="1" applyAlignment="1">
      <alignment horizontal="right" vertical="center"/>
    </xf>
    <xf numFmtId="3" fontId="53" fillId="3" borderId="71" xfId="0" applyNumberFormat="1" applyFont="1" applyFill="1" applyBorder="1" applyAlignment="1">
      <alignment horizontal="right" vertical="center"/>
    </xf>
    <xf numFmtId="10" fontId="53" fillId="3" borderId="71" xfId="0" applyNumberFormat="1" applyFont="1" applyFill="1" applyBorder="1" applyAlignment="1">
      <alignment horizontal="right" vertical="center"/>
    </xf>
    <xf numFmtId="0" fontId="53" fillId="3" borderId="71" xfId="0" applyFont="1" applyFill="1" applyBorder="1" applyAlignment="1">
      <alignment horizontal="right" vertical="center"/>
    </xf>
    <xf numFmtId="10" fontId="53" fillId="3" borderId="69" xfId="0" applyNumberFormat="1" applyFont="1" applyFill="1" applyBorder="1" applyAlignment="1">
      <alignment horizontal="right" vertical="center"/>
    </xf>
    <xf numFmtId="0" fontId="53" fillId="3" borderId="71" xfId="0" applyFont="1" applyFill="1" applyBorder="1" applyAlignment="1">
      <alignment vertical="center"/>
    </xf>
    <xf numFmtId="0" fontId="53" fillId="3" borderId="69" xfId="0" applyFont="1" applyFill="1" applyBorder="1" applyAlignment="1">
      <alignment vertical="center"/>
    </xf>
    <xf numFmtId="0" fontId="52" fillId="4" borderId="0" xfId="0" applyFont="1" applyFill="1" applyAlignment="1">
      <alignment horizontal="right" vertical="center"/>
    </xf>
    <xf numFmtId="0" fontId="52" fillId="4" borderId="0" xfId="0" applyFont="1" applyFill="1" applyAlignment="1">
      <alignment vertical="center"/>
    </xf>
    <xf numFmtId="3" fontId="52" fillId="4" borderId="0" xfId="0" applyNumberFormat="1" applyFont="1" applyFill="1" applyAlignment="1">
      <alignment horizontal="right" vertical="center"/>
    </xf>
    <xf numFmtId="10" fontId="52" fillId="4" borderId="0" xfId="0" applyNumberFormat="1" applyFont="1" applyFill="1" applyAlignment="1">
      <alignment horizontal="right" vertical="center"/>
    </xf>
    <xf numFmtId="3" fontId="52" fillId="4" borderId="1" xfId="0" applyNumberFormat="1" applyFont="1" applyFill="1" applyBorder="1" applyAlignment="1">
      <alignment horizontal="right" vertical="center"/>
    </xf>
    <xf numFmtId="10" fontId="52" fillId="4" borderId="38" xfId="0" applyNumberFormat="1" applyFont="1" applyFill="1" applyBorder="1" applyAlignment="1">
      <alignment horizontal="right" vertical="center"/>
    </xf>
    <xf numFmtId="176" fontId="52" fillId="4" borderId="1" xfId="0" applyNumberFormat="1" applyFont="1" applyFill="1" applyBorder="1" applyAlignment="1">
      <alignment horizontal="right" vertical="center"/>
    </xf>
    <xf numFmtId="0" fontId="52" fillId="4" borderId="1" xfId="0" applyFont="1" applyFill="1" applyBorder="1" applyAlignment="1">
      <alignment vertical="center"/>
    </xf>
    <xf numFmtId="0" fontId="52" fillId="4" borderId="38" xfId="0" applyFont="1" applyFill="1" applyBorder="1" applyAlignment="1">
      <alignment vertical="center"/>
    </xf>
    <xf numFmtId="0" fontId="16" fillId="4" borderId="0" xfId="0" applyFont="1" applyFill="1"/>
    <xf numFmtId="0" fontId="9" fillId="2" borderId="47" xfId="0" applyFont="1" applyFill="1" applyBorder="1" applyAlignment="1">
      <alignment horizontal="right"/>
    </xf>
    <xf numFmtId="41" fontId="9" fillId="2" borderId="64" xfId="1" applyNumberFormat="1" applyFont="1" applyFill="1" applyBorder="1"/>
    <xf numFmtId="0" fontId="9" fillId="2" borderId="64" xfId="0" applyFont="1" applyFill="1" applyBorder="1" applyAlignment="1">
      <alignment horizontal="right"/>
    </xf>
    <xf numFmtId="41" fontId="9" fillId="2" borderId="54" xfId="1" applyNumberFormat="1" applyFont="1" applyFill="1" applyBorder="1"/>
    <xf numFmtId="0" fontId="3" fillId="2" borderId="40" xfId="0" applyFont="1" applyFill="1" applyBorder="1" applyAlignment="1">
      <alignment horizontal="right"/>
    </xf>
    <xf numFmtId="0" fontId="0" fillId="2" borderId="21" xfId="0" applyFill="1" applyBorder="1" applyAlignment="1">
      <alignment horizontal="right"/>
    </xf>
    <xf numFmtId="41" fontId="10" fillId="4" borderId="0" xfId="1" applyNumberFormat="1" applyFont="1" applyFill="1"/>
    <xf numFmtId="0" fontId="53" fillId="0" borderId="0" xfId="0" applyFont="1" applyFill="1" applyBorder="1" applyAlignment="1">
      <alignment horizontal="center" vertical="center"/>
    </xf>
    <xf numFmtId="3" fontId="53" fillId="0" borderId="17" xfId="0" applyNumberFormat="1" applyFont="1" applyFill="1" applyBorder="1" applyAlignment="1">
      <alignment horizontal="right" vertical="center"/>
    </xf>
    <xf numFmtId="0" fontId="53" fillId="0" borderId="1" xfId="0" applyFont="1" applyFill="1" applyBorder="1" applyAlignment="1">
      <alignment horizontal="center" vertical="center"/>
    </xf>
    <xf numFmtId="3" fontId="53" fillId="0" borderId="18" xfId="0" applyNumberFormat="1" applyFont="1" applyFill="1" applyBorder="1" applyAlignment="1">
      <alignment horizontal="right" vertical="center"/>
    </xf>
    <xf numFmtId="0" fontId="53" fillId="0" borderId="38" xfId="0" applyFont="1" applyFill="1" applyBorder="1" applyAlignment="1">
      <alignment horizontal="center" vertical="center"/>
    </xf>
    <xf numFmtId="3" fontId="53" fillId="0" borderId="37" xfId="0" applyNumberFormat="1" applyFont="1" applyFill="1" applyBorder="1" applyAlignment="1">
      <alignment horizontal="right" vertical="center"/>
    </xf>
    <xf numFmtId="0" fontId="53" fillId="0" borderId="35" xfId="0" applyFont="1" applyFill="1" applyBorder="1" applyAlignment="1">
      <alignment horizontal="center" vertical="center"/>
    </xf>
    <xf numFmtId="3" fontId="53" fillId="0" borderId="32" xfId="0" applyNumberFormat="1" applyFont="1" applyFill="1" applyBorder="1" applyAlignment="1">
      <alignment horizontal="right" vertical="center"/>
    </xf>
    <xf numFmtId="168" fontId="53" fillId="0" borderId="17" xfId="0" applyNumberFormat="1" applyFont="1" applyFill="1" applyBorder="1" applyAlignment="1">
      <alignment horizontal="right" vertical="center"/>
    </xf>
    <xf numFmtId="0" fontId="43" fillId="0" borderId="3" xfId="0" applyFont="1" applyFill="1" applyBorder="1" applyAlignment="1">
      <alignment horizontal="center" vertical="center"/>
    </xf>
    <xf numFmtId="0" fontId="53" fillId="0" borderId="34" xfId="0" applyFont="1" applyFill="1" applyBorder="1" applyAlignment="1">
      <alignment horizontal="right" vertical="center"/>
    </xf>
    <xf numFmtId="3" fontId="52" fillId="4" borderId="35" xfId="0" applyNumberFormat="1" applyFont="1" applyFill="1" applyBorder="1" applyAlignment="1">
      <alignment horizontal="right" vertical="center"/>
    </xf>
    <xf numFmtId="168" fontId="52" fillId="4" borderId="0" xfId="0" applyNumberFormat="1" applyFont="1" applyFill="1" applyBorder="1" applyAlignment="1">
      <alignment horizontal="right" vertical="center"/>
    </xf>
    <xf numFmtId="41" fontId="53" fillId="3" borderId="18" xfId="0" applyNumberFormat="1" applyFont="1" applyFill="1" applyBorder="1" applyAlignment="1">
      <alignment horizontal="right" vertical="center"/>
    </xf>
    <xf numFmtId="0" fontId="53" fillId="3" borderId="70" xfId="0" applyFont="1" applyFill="1" applyBorder="1" applyAlignment="1">
      <alignment horizontal="center" vertical="center"/>
    </xf>
    <xf numFmtId="0" fontId="53" fillId="3" borderId="71" xfId="0" applyFont="1" applyFill="1" applyBorder="1" applyAlignment="1">
      <alignment horizontal="center" vertical="center"/>
    </xf>
    <xf numFmtId="3" fontId="53" fillId="3" borderId="69" xfId="0" applyNumberFormat="1" applyFont="1" applyFill="1" applyBorder="1" applyAlignment="1">
      <alignment horizontal="right" vertical="center"/>
    </xf>
    <xf numFmtId="0" fontId="53" fillId="3" borderId="47" xfId="0" applyFont="1" applyFill="1" applyBorder="1" applyAlignment="1">
      <alignment horizontal="center" vertical="center"/>
    </xf>
    <xf numFmtId="3" fontId="53" fillId="3" borderId="64" xfId="0" applyNumberFormat="1" applyFont="1" applyFill="1" applyBorder="1" applyAlignment="1">
      <alignment horizontal="right" vertical="center"/>
    </xf>
    <xf numFmtId="0" fontId="53" fillId="3" borderId="64" xfId="0" applyFont="1" applyFill="1" applyBorder="1" applyAlignment="1">
      <alignment horizontal="center" vertical="center"/>
    </xf>
    <xf numFmtId="3" fontId="53" fillId="3" borderId="54" xfId="0" applyNumberFormat="1" applyFont="1" applyFill="1" applyBorder="1" applyAlignment="1">
      <alignment horizontal="right" vertical="center"/>
    </xf>
    <xf numFmtId="0" fontId="52" fillId="4" borderId="0" xfId="0" applyFont="1" applyFill="1" applyAlignment="1">
      <alignment horizontal="center" vertical="center"/>
    </xf>
    <xf numFmtId="0" fontId="52" fillId="4" borderId="21" xfId="0" applyFont="1" applyFill="1" applyBorder="1" applyAlignment="1">
      <alignment horizontal="center" vertical="center"/>
    </xf>
    <xf numFmtId="0" fontId="52" fillId="4" borderId="15" xfId="0" applyFont="1" applyFill="1" applyBorder="1" applyAlignment="1">
      <alignment horizontal="center" vertical="center"/>
    </xf>
    <xf numFmtId="0" fontId="52" fillId="4" borderId="70" xfId="0" applyFont="1" applyFill="1" applyBorder="1" applyAlignment="1">
      <alignment horizontal="center" vertical="center"/>
    </xf>
    <xf numFmtId="0" fontId="52" fillId="4" borderId="47" xfId="0" applyFont="1" applyFill="1" applyBorder="1" applyAlignment="1">
      <alignment horizontal="center" vertical="center"/>
    </xf>
    <xf numFmtId="3" fontId="52" fillId="4" borderId="64" xfId="0" applyNumberFormat="1" applyFont="1" applyFill="1" applyBorder="1" applyAlignment="1">
      <alignment horizontal="right" vertical="center"/>
    </xf>
    <xf numFmtId="168" fontId="52" fillId="4" borderId="21" xfId="0" applyNumberFormat="1" applyFont="1" applyFill="1" applyBorder="1" applyAlignment="1">
      <alignment horizontal="center" vertical="center"/>
    </xf>
    <xf numFmtId="168" fontId="52" fillId="4" borderId="0" xfId="0" applyNumberFormat="1" applyFont="1" applyFill="1" applyBorder="1" applyAlignment="1">
      <alignment horizontal="right" vertical="center" wrapText="1"/>
    </xf>
    <xf numFmtId="0" fontId="42" fillId="4" borderId="40" xfId="0" applyFont="1" applyFill="1" applyBorder="1" applyAlignment="1">
      <alignment horizontal="center" vertical="center"/>
    </xf>
    <xf numFmtId="0" fontId="52" fillId="4" borderId="3" xfId="0" applyFont="1" applyFill="1" applyBorder="1" applyAlignment="1">
      <alignment horizontal="right" vertical="center" wrapText="1"/>
    </xf>
    <xf numFmtId="3" fontId="45" fillId="4" borderId="3" xfId="0" applyNumberFormat="1" applyFont="1" applyFill="1" applyBorder="1" applyAlignment="1">
      <alignment horizontal="right" vertical="center"/>
    </xf>
    <xf numFmtId="0" fontId="45" fillId="4" borderId="1" xfId="0" applyFont="1" applyFill="1" applyBorder="1" applyAlignment="1">
      <alignment vertical="center"/>
    </xf>
    <xf numFmtId="3" fontId="44" fillId="0" borderId="0" xfId="0" applyNumberFormat="1" applyFont="1" applyFill="1" applyBorder="1" applyAlignment="1">
      <alignment horizontal="right" vertical="center"/>
    </xf>
    <xf numFmtId="37" fontId="44" fillId="0" borderId="1" xfId="0" applyNumberFormat="1" applyFont="1" applyFill="1" applyBorder="1" applyAlignment="1">
      <alignment horizontal="right" vertical="center"/>
    </xf>
    <xf numFmtId="0" fontId="44" fillId="0" borderId="18" xfId="0" applyFont="1" applyFill="1" applyBorder="1" applyAlignment="1">
      <alignment vertical="center"/>
    </xf>
    <xf numFmtId="0" fontId="45" fillId="0" borderId="0" xfId="0" applyFont="1" applyFill="1" applyBorder="1" applyAlignment="1">
      <alignment horizontal="center" vertical="center"/>
    </xf>
    <xf numFmtId="0" fontId="45" fillId="0" borderId="17" xfId="0" applyFont="1" applyFill="1" applyBorder="1" applyAlignment="1">
      <alignment vertical="center"/>
    </xf>
    <xf numFmtId="169" fontId="31" fillId="0" borderId="0" xfId="0" applyNumberFormat="1" applyFont="1" applyFill="1" applyBorder="1" applyAlignment="1" applyProtection="1">
      <alignment horizontal="right" vertical="center"/>
    </xf>
    <xf numFmtId="0" fontId="45" fillId="0" borderId="1" xfId="0" applyFont="1" applyFill="1" applyBorder="1" applyAlignment="1">
      <alignment horizontal="center" vertical="center"/>
    </xf>
    <xf numFmtId="0" fontId="45" fillId="0" borderId="35" xfId="0" applyFont="1" applyFill="1" applyBorder="1" applyAlignment="1">
      <alignment horizontal="center" vertical="center"/>
    </xf>
    <xf numFmtId="169" fontId="31" fillId="0" borderId="64" xfId="0" applyNumberFormat="1" applyFont="1" applyFill="1" applyBorder="1" applyAlignment="1" applyProtection="1">
      <alignment horizontal="right" vertical="center"/>
    </xf>
    <xf numFmtId="169" fontId="31" fillId="0" borderId="18" xfId="0" applyNumberFormat="1" applyFont="1" applyFill="1" applyBorder="1" applyAlignment="1" applyProtection="1">
      <alignment horizontal="right" vertical="center"/>
    </xf>
    <xf numFmtId="0" fontId="45" fillId="0" borderId="18" xfId="0" applyFont="1" applyFill="1" applyBorder="1" applyAlignment="1">
      <alignment vertical="center"/>
    </xf>
    <xf numFmtId="0" fontId="45" fillId="0" borderId="3" xfId="0" applyFont="1" applyFill="1" applyBorder="1" applyAlignment="1">
      <alignment horizontal="center" vertical="center"/>
    </xf>
    <xf numFmtId="169" fontId="31" fillId="4" borderId="1" xfId="0" applyNumberFormat="1" applyFont="1" applyFill="1" applyBorder="1" applyAlignment="1" applyProtection="1">
      <alignment horizontal="right" vertical="center"/>
    </xf>
    <xf numFmtId="41" fontId="10" fillId="4" borderId="27" xfId="1" applyNumberFormat="1" applyFont="1" applyFill="1" applyBorder="1"/>
    <xf numFmtId="0" fontId="10" fillId="4" borderId="38" xfId="0" applyFont="1" applyFill="1" applyBorder="1" applyAlignment="1">
      <alignment horizontal="right"/>
    </xf>
    <xf numFmtId="41" fontId="10" fillId="4" borderId="38" xfId="1" applyNumberFormat="1" applyFont="1" applyFill="1" applyBorder="1"/>
    <xf numFmtId="0" fontId="20" fillId="4" borderId="38" xfId="0" applyFont="1" applyFill="1" applyBorder="1" applyAlignment="1">
      <alignment horizontal="right"/>
    </xf>
    <xf numFmtId="41" fontId="10" fillId="4" borderId="3" xfId="1" applyNumberFormat="1" applyFont="1" applyFill="1" applyBorder="1"/>
    <xf numFmtId="0" fontId="3" fillId="0" borderId="27" xfId="0" applyFont="1" applyFill="1" applyBorder="1" applyAlignment="1">
      <alignment horizontal="right"/>
    </xf>
    <xf numFmtId="0" fontId="0" fillId="0" borderId="38" xfId="0" applyFont="1" applyFill="1" applyBorder="1" applyAlignment="1">
      <alignment horizontal="right"/>
    </xf>
    <xf numFmtId="41" fontId="9" fillId="0" borderId="37" xfId="1" applyNumberFormat="1" applyFont="1" applyFill="1" applyBorder="1"/>
    <xf numFmtId="0" fontId="3" fillId="0" borderId="38" xfId="0" applyFont="1" applyFill="1" applyBorder="1" applyAlignment="1">
      <alignment horizontal="right"/>
    </xf>
    <xf numFmtId="41" fontId="9" fillId="0" borderId="32" xfId="1" applyNumberFormat="1" applyFont="1" applyFill="1" applyBorder="1"/>
    <xf numFmtId="10" fontId="9" fillId="0" borderId="17" xfId="2" applyNumberFormat="1" applyFont="1" applyFill="1" applyBorder="1"/>
    <xf numFmtId="9" fontId="9" fillId="0" borderId="34" xfId="2" applyNumberFormat="1" applyFont="1" applyFill="1" applyBorder="1"/>
    <xf numFmtId="0" fontId="16" fillId="4" borderId="1" xfId="0" applyFont="1" applyFill="1" applyBorder="1"/>
    <xf numFmtId="0" fontId="16" fillId="4" borderId="3" xfId="0" applyFont="1" applyFill="1" applyBorder="1"/>
    <xf numFmtId="37" fontId="45" fillId="4" borderId="0" xfId="0" applyNumberFormat="1" applyFont="1" applyFill="1" applyBorder="1" applyAlignment="1">
      <alignment horizontal="right" vertical="center"/>
    </xf>
    <xf numFmtId="0" fontId="44" fillId="0" borderId="0" xfId="0" applyFont="1" applyFill="1" applyAlignment="1">
      <alignment horizontal="center" vertical="center"/>
    </xf>
    <xf numFmtId="0" fontId="44" fillId="0" borderId="55" xfId="0" applyFont="1" applyFill="1" applyBorder="1" applyAlignment="1">
      <alignment vertical="center"/>
    </xf>
    <xf numFmtId="37" fontId="44" fillId="0" borderId="17" xfId="0" applyNumberFormat="1" applyFont="1" applyFill="1" applyBorder="1" applyAlignment="1">
      <alignment horizontal="right" vertical="center"/>
    </xf>
    <xf numFmtId="41" fontId="44" fillId="0" borderId="18" xfId="0" applyNumberFormat="1" applyFont="1" applyFill="1" applyBorder="1" applyAlignment="1">
      <alignment horizontal="right" vertical="center"/>
    </xf>
    <xf numFmtId="0" fontId="0" fillId="0" borderId="16" xfId="0" applyFont="1" applyFill="1" applyBorder="1"/>
    <xf numFmtId="0" fontId="0" fillId="0" borderId="55" xfId="0" applyFont="1" applyFill="1" applyBorder="1"/>
    <xf numFmtId="3" fontId="45" fillId="4" borderId="0" xfId="0" applyNumberFormat="1" applyFont="1" applyFill="1" applyAlignment="1">
      <alignment horizontal="right" vertical="center"/>
    </xf>
    <xf numFmtId="37" fontId="45" fillId="4" borderId="0" xfId="0" applyNumberFormat="1" applyFont="1" applyFill="1" applyAlignment="1">
      <alignment horizontal="center" vertical="center"/>
    </xf>
    <xf numFmtId="41" fontId="45" fillId="4" borderId="1" xfId="0" applyNumberFormat="1" applyFont="1" applyFill="1" applyBorder="1" applyAlignment="1">
      <alignment horizontal="right" vertical="center"/>
    </xf>
    <xf numFmtId="0" fontId="52" fillId="4" borderId="3" xfId="0" applyFont="1" applyFill="1" applyBorder="1" applyAlignment="1">
      <alignment vertical="center"/>
    </xf>
    <xf numFmtId="0" fontId="72" fillId="4" borderId="1" xfId="0" applyFont="1" applyFill="1" applyBorder="1" applyAlignment="1"/>
    <xf numFmtId="3" fontId="10" fillId="4" borderId="0" xfId="1" applyNumberFormat="1" applyFont="1" applyFill="1"/>
    <xf numFmtId="41" fontId="10" fillId="4" borderId="1" xfId="1" applyNumberFormat="1" applyFont="1" applyFill="1" applyBorder="1" applyAlignment="1">
      <alignment horizontal="right"/>
    </xf>
    <xf numFmtId="0" fontId="20" fillId="4" borderId="27" xfId="0" applyFont="1" applyFill="1" applyBorder="1" applyAlignment="1">
      <alignment horizontal="right"/>
    </xf>
    <xf numFmtId="41" fontId="10" fillId="4" borderId="0" xfId="1" applyNumberFormat="1" applyFont="1" applyFill="1" applyBorder="1" applyAlignment="1">
      <alignment horizontal="right"/>
    </xf>
    <xf numFmtId="0" fontId="20" fillId="4" borderId="1" xfId="0" applyFont="1" applyFill="1" applyBorder="1"/>
    <xf numFmtId="3" fontId="10" fillId="4" borderId="31" xfId="0" applyNumberFormat="1" applyFont="1" applyFill="1" applyBorder="1"/>
    <xf numFmtId="9" fontId="10" fillId="4" borderId="6" xfId="0" applyNumberFormat="1" applyFont="1" applyFill="1" applyBorder="1" applyAlignment="1">
      <alignment horizontal="right"/>
    </xf>
    <xf numFmtId="9" fontId="10" fillId="4" borderId="6" xfId="2" applyNumberFormat="1" applyFont="1" applyFill="1" applyBorder="1"/>
    <xf numFmtId="0" fontId="16" fillId="4" borderId="0" xfId="0" applyFont="1" applyFill="1" applyAlignment="1">
      <alignment horizontal="right"/>
    </xf>
    <xf numFmtId="166" fontId="16" fillId="4" borderId="0" xfId="1" applyNumberFormat="1" applyFont="1" applyFill="1"/>
    <xf numFmtId="3" fontId="10" fillId="4" borderId="0" xfId="0" applyNumberFormat="1" applyFont="1" applyFill="1"/>
    <xf numFmtId="3" fontId="10" fillId="4" borderId="5" xfId="0" applyNumberFormat="1" applyFont="1" applyFill="1" applyBorder="1"/>
    <xf numFmtId="3" fontId="10" fillId="4" borderId="5" xfId="1" applyNumberFormat="1" applyFont="1" applyFill="1" applyBorder="1"/>
    <xf numFmtId="0" fontId="10" fillId="4" borderId="1" xfId="0" applyFont="1" applyFill="1" applyBorder="1"/>
    <xf numFmtId="3" fontId="10" fillId="4" borderId="4" xfId="0" applyNumberFormat="1" applyFont="1" applyFill="1" applyBorder="1"/>
    <xf numFmtId="0" fontId="11" fillId="0" borderId="0" xfId="0" applyFont="1" applyFill="1" applyBorder="1" applyAlignment="1">
      <alignment horizontal="right"/>
    </xf>
    <xf numFmtId="0" fontId="11" fillId="0" borderId="27" xfId="0" applyFont="1" applyFill="1" applyBorder="1" applyAlignment="1">
      <alignment horizontal="right"/>
    </xf>
    <xf numFmtId="0" fontId="11" fillId="0" borderId="1" xfId="0" applyFont="1" applyFill="1" applyBorder="1" applyAlignment="1">
      <alignment horizontal="right"/>
    </xf>
    <xf numFmtId="0" fontId="0" fillId="0" borderId="57" xfId="0" applyFont="1" applyFill="1" applyBorder="1" applyAlignment="1">
      <alignment horizontal="right"/>
    </xf>
    <xf numFmtId="0" fontId="0" fillId="0" borderId="56" xfId="0" applyFont="1" applyFill="1" applyBorder="1"/>
    <xf numFmtId="0" fontId="11" fillId="0" borderId="17" xfId="0" applyFont="1" applyFill="1" applyBorder="1"/>
    <xf numFmtId="0" fontId="9" fillId="0" borderId="0" xfId="0" applyFont="1" applyFill="1" applyBorder="1" applyAlignment="1">
      <alignment horizontal="right"/>
    </xf>
    <xf numFmtId="3" fontId="9" fillId="0" borderId="17" xfId="1" applyNumberFormat="1" applyFont="1" applyFill="1" applyBorder="1"/>
    <xf numFmtId="3" fontId="9" fillId="0" borderId="18" xfId="1" applyNumberFormat="1" applyFont="1" applyFill="1" applyBorder="1"/>
    <xf numFmtId="0" fontId="9" fillId="0" borderId="27" xfId="0" applyFont="1" applyFill="1" applyBorder="1" applyAlignment="1">
      <alignment horizontal="right"/>
    </xf>
    <xf numFmtId="3" fontId="9" fillId="0" borderId="28" xfId="0" applyNumberFormat="1" applyFont="1" applyFill="1" applyBorder="1"/>
    <xf numFmtId="0" fontId="11" fillId="0" borderId="18" xfId="0" applyFont="1" applyFill="1" applyBorder="1"/>
    <xf numFmtId="0" fontId="9" fillId="0" borderId="31" xfId="0" applyFont="1" applyFill="1" applyBorder="1" applyAlignment="1">
      <alignment horizontal="right"/>
    </xf>
    <xf numFmtId="3" fontId="9" fillId="0" borderId="32" xfId="0" applyNumberFormat="1" applyFont="1" applyFill="1" applyBorder="1"/>
    <xf numFmtId="0" fontId="9" fillId="0" borderId="6" xfId="0" applyFont="1" applyFill="1" applyBorder="1" applyAlignment="1">
      <alignment horizontal="right"/>
    </xf>
    <xf numFmtId="3" fontId="9" fillId="0" borderId="27" xfId="0" applyNumberFormat="1" applyFont="1" applyFill="1" applyBorder="1"/>
    <xf numFmtId="166" fontId="9" fillId="0" borderId="27" xfId="1" applyNumberFormat="1" applyFont="1" applyFill="1" applyBorder="1" applyAlignment="1">
      <alignment horizontal="right"/>
    </xf>
    <xf numFmtId="9" fontId="9" fillId="0" borderId="6" xfId="2" applyFont="1" applyFill="1" applyBorder="1" applyAlignment="1">
      <alignment horizontal="right"/>
    </xf>
    <xf numFmtId="3" fontId="9" fillId="0" borderId="17" xfId="0" applyNumberFormat="1" applyFont="1" applyFill="1" applyBorder="1"/>
    <xf numFmtId="167" fontId="9" fillId="0" borderId="0" xfId="0" applyNumberFormat="1" applyFont="1" applyFill="1" applyBorder="1" applyAlignment="1">
      <alignment horizontal="right"/>
    </xf>
    <xf numFmtId="0" fontId="9" fillId="0" borderId="17" xfId="0" applyFont="1" applyFill="1" applyBorder="1"/>
    <xf numFmtId="3" fontId="9" fillId="0" borderId="28" xfId="1" applyNumberFormat="1" applyFont="1" applyFill="1" applyBorder="1"/>
    <xf numFmtId="0" fontId="9" fillId="0" borderId="18" xfId="0" applyFont="1" applyFill="1" applyBorder="1"/>
    <xf numFmtId="9" fontId="9" fillId="0" borderId="20" xfId="2" applyNumberFormat="1" applyFont="1" applyFill="1" applyBorder="1"/>
    <xf numFmtId="0" fontId="5" fillId="0" borderId="65" xfId="0" quotePrefix="1" applyFont="1" applyFill="1" applyBorder="1" applyAlignment="1"/>
    <xf numFmtId="165" fontId="5" fillId="2" borderId="18" xfId="0" quotePrefix="1" applyNumberFormat="1" applyFont="1" applyFill="1" applyBorder="1" applyAlignment="1">
      <alignment horizontal="right"/>
    </xf>
    <xf numFmtId="0" fontId="5" fillId="2" borderId="17" xfId="0" applyFont="1" applyFill="1" applyBorder="1"/>
    <xf numFmtId="9" fontId="10" fillId="2" borderId="17" xfId="2" applyNumberFormat="1" applyFont="1" applyFill="1" applyBorder="1"/>
    <xf numFmtId="9" fontId="10" fillId="2" borderId="17" xfId="2" applyFont="1" applyFill="1" applyBorder="1"/>
    <xf numFmtId="9" fontId="5" fillId="2" borderId="18" xfId="2" applyFont="1" applyFill="1" applyBorder="1"/>
    <xf numFmtId="9" fontId="5" fillId="2" borderId="34" xfId="2" applyFont="1" applyFill="1" applyBorder="1"/>
    <xf numFmtId="9" fontId="5" fillId="4" borderId="0" xfId="2" applyFont="1" applyFill="1" applyBorder="1"/>
    <xf numFmtId="9" fontId="5" fillId="4" borderId="1" xfId="2" applyFont="1" applyFill="1" applyBorder="1" applyAlignment="1">
      <alignment horizontal="right"/>
    </xf>
    <xf numFmtId="9" fontId="5" fillId="4" borderId="3" xfId="2" applyFont="1" applyFill="1" applyBorder="1" applyAlignment="1">
      <alignment horizontal="right"/>
    </xf>
    <xf numFmtId="165" fontId="10" fillId="4" borderId="1" xfId="0" applyNumberFormat="1" applyFont="1" applyFill="1" applyBorder="1" applyAlignment="1"/>
    <xf numFmtId="0" fontId="20" fillId="4" borderId="0" xfId="0" applyFont="1" applyFill="1" applyBorder="1" applyAlignment="1"/>
    <xf numFmtId="167" fontId="10" fillId="4" borderId="0" xfId="0" applyNumberFormat="1" applyFont="1" applyFill="1" applyBorder="1" applyAlignment="1" applyProtection="1">
      <alignment vertical="center"/>
    </xf>
    <xf numFmtId="9" fontId="10" fillId="4" borderId="0" xfId="2" applyNumberFormat="1" applyFont="1" applyFill="1" applyBorder="1"/>
    <xf numFmtId="167" fontId="10" fillId="4" borderId="1" xfId="0" applyNumberFormat="1" applyFont="1" applyFill="1" applyBorder="1" applyAlignment="1" applyProtection="1">
      <alignment vertical="center"/>
    </xf>
    <xf numFmtId="167" fontId="10" fillId="4" borderId="65" xfId="0" applyNumberFormat="1" applyFont="1" applyFill="1" applyBorder="1" applyAlignment="1" applyProtection="1">
      <alignment vertical="center"/>
    </xf>
    <xf numFmtId="9" fontId="10" fillId="4" borderId="65" xfId="2" applyFont="1" applyFill="1" applyBorder="1" applyAlignment="1" applyProtection="1">
      <alignment vertical="center"/>
    </xf>
    <xf numFmtId="9" fontId="10" fillId="4" borderId="0" xfId="2" applyFont="1" applyFill="1" applyBorder="1" applyAlignment="1" applyProtection="1">
      <alignment vertical="center"/>
    </xf>
    <xf numFmtId="167" fontId="10" fillId="4" borderId="68" xfId="0" applyNumberFormat="1" applyFont="1" applyFill="1" applyBorder="1" applyAlignment="1" applyProtection="1">
      <alignment vertical="center"/>
    </xf>
    <xf numFmtId="9" fontId="10" fillId="4" borderId="68" xfId="2" applyFont="1" applyFill="1" applyBorder="1" applyAlignment="1" applyProtection="1">
      <alignment vertical="center"/>
    </xf>
    <xf numFmtId="167" fontId="10" fillId="4" borderId="29" xfId="0" applyNumberFormat="1" applyFont="1" applyFill="1" applyBorder="1" applyAlignment="1" applyProtection="1">
      <alignment vertical="center"/>
    </xf>
    <xf numFmtId="9" fontId="10" fillId="4" borderId="29" xfId="2" applyFont="1" applyFill="1" applyBorder="1" applyAlignment="1" applyProtection="1">
      <alignment vertical="center"/>
    </xf>
    <xf numFmtId="9" fontId="10" fillId="4" borderId="1" xfId="2" applyNumberFormat="1" applyFont="1" applyFill="1" applyBorder="1"/>
    <xf numFmtId="167" fontId="10" fillId="4" borderId="3" xfId="0" applyNumberFormat="1" applyFont="1" applyFill="1" applyBorder="1" applyAlignment="1" applyProtection="1">
      <alignment vertical="center"/>
    </xf>
    <xf numFmtId="0" fontId="3" fillId="2" borderId="65" xfId="0" applyFont="1" applyFill="1" applyBorder="1" applyAlignment="1">
      <alignment horizontal="right"/>
    </xf>
    <xf numFmtId="0" fontId="3" fillId="2" borderId="68" xfId="0" applyFont="1" applyFill="1" applyBorder="1" applyAlignment="1">
      <alignment horizontal="right"/>
    </xf>
    <xf numFmtId="0" fontId="3" fillId="2" borderId="29" xfId="0" applyFont="1" applyFill="1" applyBorder="1" applyAlignment="1">
      <alignment horizontal="right"/>
    </xf>
    <xf numFmtId="0" fontId="5" fillId="4" borderId="1" xfId="0" quotePrefix="1" applyFont="1" applyFill="1" applyBorder="1" applyAlignment="1">
      <alignment horizontal="right"/>
    </xf>
    <xf numFmtId="0" fontId="3" fillId="2" borderId="50" xfId="0" applyFont="1" applyFill="1" applyBorder="1" applyAlignment="1">
      <alignment horizontal="center"/>
    </xf>
    <xf numFmtId="0" fontId="3" fillId="2" borderId="50" xfId="0" applyFont="1" applyFill="1" applyBorder="1" applyAlignment="1">
      <alignment horizontal="right"/>
    </xf>
    <xf numFmtId="0" fontId="3" fillId="2" borderId="0" xfId="0" applyFont="1" applyFill="1" applyBorder="1" applyAlignment="1">
      <alignment horizontal="right" vertical="center"/>
    </xf>
    <xf numFmtId="0" fontId="3" fillId="2" borderId="0" xfId="0" applyFont="1" applyFill="1" applyBorder="1" applyAlignment="1">
      <alignment vertical="center" wrapText="1"/>
    </xf>
    <xf numFmtId="0" fontId="3" fillId="2" borderId="17" xfId="0" applyFont="1" applyFill="1" applyBorder="1" applyAlignment="1">
      <alignment vertical="center" wrapText="1"/>
    </xf>
    <xf numFmtId="167" fontId="3" fillId="2" borderId="0" xfId="4" applyNumberFormat="1" applyFont="1" applyFill="1" applyBorder="1" applyAlignment="1">
      <alignment horizontal="center" vertical="center" wrapText="1"/>
    </xf>
    <xf numFmtId="167" fontId="3" fillId="2" borderId="17" xfId="4" applyNumberFormat="1" applyFont="1" applyFill="1" applyBorder="1" applyAlignment="1">
      <alignment horizontal="center" vertical="center" wrapText="1"/>
    </xf>
    <xf numFmtId="167" fontId="3" fillId="2" borderId="0" xfId="4" applyNumberFormat="1" applyFont="1" applyFill="1" applyBorder="1" applyAlignment="1">
      <alignment horizontal="right"/>
    </xf>
    <xf numFmtId="0" fontId="7" fillId="2" borderId="0" xfId="0" applyFont="1" applyFill="1" applyBorder="1" applyAlignment="1">
      <alignment horizontal="right" vertical="center"/>
    </xf>
    <xf numFmtId="167" fontId="3" fillId="2" borderId="1" xfId="4" applyNumberFormat="1" applyFont="1" applyFill="1" applyBorder="1" applyAlignment="1">
      <alignment horizontal="center" vertical="center" wrapText="1"/>
    </xf>
    <xf numFmtId="167" fontId="3" fillId="2" borderId="18" xfId="4" applyNumberFormat="1" applyFont="1" applyFill="1" applyBorder="1" applyAlignment="1">
      <alignment horizontal="center" vertical="center" wrapText="1"/>
    </xf>
    <xf numFmtId="167" fontId="3" fillId="2" borderId="1" xfId="0" applyNumberFormat="1" applyFont="1" applyFill="1" applyBorder="1" applyAlignment="1">
      <alignment vertical="center" wrapText="1"/>
    </xf>
    <xf numFmtId="167" fontId="3" fillId="2" borderId="18" xfId="4" applyNumberFormat="1" applyFont="1" applyFill="1" applyBorder="1"/>
    <xf numFmtId="167" fontId="3" fillId="2" borderId="0" xfId="0" applyNumberFormat="1" applyFont="1" applyFill="1" applyBorder="1" applyAlignment="1">
      <alignment vertical="center" wrapText="1"/>
    </xf>
    <xf numFmtId="167" fontId="3" fillId="2" borderId="0" xfId="0" applyNumberFormat="1" applyFont="1" applyFill="1" applyBorder="1" applyAlignment="1">
      <alignment horizontal="right"/>
    </xf>
    <xf numFmtId="167" fontId="3" fillId="2" borderId="17" xfId="4" applyNumberFormat="1" applyFont="1" applyFill="1" applyBorder="1"/>
    <xf numFmtId="167" fontId="3" fillId="2" borderId="1" xfId="4" applyNumberFormat="1" applyFont="1" applyFill="1" applyBorder="1" applyAlignment="1">
      <alignment horizontal="right"/>
    </xf>
    <xf numFmtId="167" fontId="17" fillId="2" borderId="17" xfId="4" applyNumberFormat="1" applyFont="1" applyFill="1" applyBorder="1"/>
    <xf numFmtId="168" fontId="3" fillId="2" borderId="0" xfId="2" applyNumberFormat="1" applyFont="1" applyFill="1" applyBorder="1" applyAlignment="1">
      <alignment horizontal="right" vertical="center" wrapText="1"/>
    </xf>
    <xf numFmtId="10" fontId="3" fillId="2" borderId="0" xfId="2" applyNumberFormat="1" applyFont="1" applyFill="1" applyBorder="1" applyAlignment="1">
      <alignment horizontal="right"/>
    </xf>
    <xf numFmtId="168" fontId="3" fillId="2" borderId="17" xfId="2" applyNumberFormat="1" applyFont="1" applyFill="1" applyBorder="1" applyAlignment="1">
      <alignment horizontal="right" vertical="center" wrapText="1"/>
    </xf>
    <xf numFmtId="10" fontId="3" fillId="2" borderId="0" xfId="2" applyNumberFormat="1" applyFont="1" applyFill="1" applyBorder="1" applyAlignment="1">
      <alignment horizontal="right" vertical="center" wrapText="1"/>
    </xf>
    <xf numFmtId="10" fontId="3" fillId="2" borderId="17" xfId="2" applyNumberFormat="1" applyFont="1" applyFill="1" applyBorder="1" applyAlignment="1">
      <alignment horizontal="right" vertical="center" wrapText="1"/>
    </xf>
    <xf numFmtId="10" fontId="3" fillId="2" borderId="17" xfId="4" applyNumberFormat="1" applyFont="1" applyFill="1" applyBorder="1"/>
    <xf numFmtId="168" fontId="3" fillId="2" borderId="0" xfId="2" applyNumberFormat="1" applyFont="1" applyFill="1" applyBorder="1" applyAlignment="1">
      <alignment horizontal="right"/>
    </xf>
    <xf numFmtId="10" fontId="3" fillId="2" borderId="17" xfId="2" applyNumberFormat="1" applyFont="1" applyFill="1" applyBorder="1" applyAlignment="1">
      <alignment horizontal="center" vertical="center" wrapText="1"/>
    </xf>
    <xf numFmtId="168" fontId="3" fillId="2" borderId="0" xfId="2" applyNumberFormat="1" applyFont="1" applyFill="1" applyBorder="1" applyAlignment="1">
      <alignment horizontal="left" vertical="center" wrapText="1"/>
    </xf>
    <xf numFmtId="10" fontId="3" fillId="2" borderId="17" xfId="2" applyNumberFormat="1" applyFont="1" applyFill="1" applyBorder="1" applyAlignment="1">
      <alignment horizontal="left" vertical="center" wrapText="1"/>
    </xf>
    <xf numFmtId="167" fontId="3" fillId="2" borderId="0" xfId="4" applyNumberFormat="1" applyFont="1" applyFill="1" applyBorder="1" applyAlignment="1">
      <alignment horizontal="right" vertical="center" wrapText="1"/>
    </xf>
    <xf numFmtId="9" fontId="3" fillId="2" borderId="0" xfId="2" applyFont="1" applyFill="1" applyBorder="1" applyAlignment="1">
      <alignment horizontal="right" vertical="center" wrapText="1"/>
    </xf>
    <xf numFmtId="9" fontId="3" fillId="2" borderId="0" xfId="2" applyFont="1" applyFill="1" applyBorder="1" applyAlignment="1">
      <alignment horizontal="right"/>
    </xf>
    <xf numFmtId="9" fontId="3" fillId="2" borderId="17" xfId="2" applyFont="1" applyFill="1" applyBorder="1" applyAlignment="1">
      <alignment horizontal="center" vertical="center" wrapText="1"/>
    </xf>
    <xf numFmtId="0" fontId="7" fillId="2" borderId="3" xfId="0" applyFont="1" applyFill="1" applyBorder="1" applyAlignment="1">
      <alignment horizontal="right" vertical="center"/>
    </xf>
    <xf numFmtId="167" fontId="3" fillId="2" borderId="3" xfId="4" applyNumberFormat="1" applyFont="1" applyFill="1" applyBorder="1" applyAlignment="1">
      <alignment horizontal="right" vertical="center" wrapText="1"/>
    </xf>
    <xf numFmtId="167" fontId="3" fillId="2" borderId="3" xfId="4" applyNumberFormat="1" applyFont="1" applyFill="1" applyBorder="1" applyAlignment="1">
      <alignment horizontal="right"/>
    </xf>
    <xf numFmtId="167" fontId="3" fillId="2" borderId="34" xfId="4" applyNumberFormat="1" applyFont="1" applyFill="1" applyBorder="1" applyAlignment="1">
      <alignment horizontal="center" vertical="center" wrapText="1"/>
    </xf>
    <xf numFmtId="167" fontId="5" fillId="4" borderId="1" xfId="4" applyNumberFormat="1" applyFont="1" applyFill="1" applyBorder="1" applyAlignment="1">
      <alignment horizontal="right" vertical="center" wrapText="1"/>
    </xf>
    <xf numFmtId="0" fontId="5" fillId="4" borderId="0" xfId="0" applyFont="1" applyFill="1" applyBorder="1" applyAlignment="1">
      <alignment horizontal="right" vertical="center" wrapText="1"/>
    </xf>
    <xf numFmtId="37" fontId="5" fillId="4" borderId="0" xfId="1" applyNumberFormat="1" applyFont="1" applyFill="1" applyBorder="1" applyAlignment="1">
      <alignment horizontal="right" vertical="center" wrapText="1"/>
    </xf>
    <xf numFmtId="37" fontId="5" fillId="4" borderId="1" xfId="1" applyNumberFormat="1" applyFont="1" applyFill="1" applyBorder="1" applyAlignment="1">
      <alignment horizontal="right" vertical="center" wrapText="1"/>
    </xf>
    <xf numFmtId="37" fontId="5" fillId="4" borderId="3" xfId="1" applyNumberFormat="1" applyFont="1" applyFill="1" applyBorder="1" applyAlignment="1">
      <alignment horizontal="right" vertical="center" wrapText="1"/>
    </xf>
    <xf numFmtId="0" fontId="5" fillId="4" borderId="0" xfId="0" applyFont="1" applyFill="1" applyBorder="1" applyAlignment="1">
      <alignment horizontal="center" vertical="center" wrapText="1"/>
    </xf>
    <xf numFmtId="167" fontId="5" fillId="4" borderId="0" xfId="4" applyNumberFormat="1" applyFont="1" applyFill="1" applyBorder="1" applyAlignment="1">
      <alignment horizontal="right" vertical="center"/>
    </xf>
    <xf numFmtId="0" fontId="5" fillId="4" borderId="1" xfId="0" applyFont="1" applyFill="1" applyBorder="1" applyAlignment="1">
      <alignment horizontal="right" vertical="center"/>
    </xf>
    <xf numFmtId="167" fontId="5" fillId="4" borderId="1" xfId="4" applyNumberFormat="1" applyFont="1" applyFill="1" applyBorder="1" applyAlignment="1">
      <alignment horizontal="right" vertical="center"/>
    </xf>
    <xf numFmtId="0" fontId="5" fillId="4" borderId="50" xfId="0" applyFont="1" applyFill="1" applyBorder="1" applyAlignment="1">
      <alignment horizontal="right" vertical="center"/>
    </xf>
    <xf numFmtId="167" fontId="5" fillId="4" borderId="50" xfId="4" applyNumberFormat="1" applyFont="1" applyFill="1" applyBorder="1" applyAlignment="1">
      <alignment horizontal="right" vertical="center"/>
    </xf>
    <xf numFmtId="167" fontId="5" fillId="4" borderId="0" xfId="4" applyNumberFormat="1" applyFont="1" applyFill="1" applyBorder="1" applyAlignment="1">
      <alignment horizontal="center" vertical="center"/>
    </xf>
    <xf numFmtId="167" fontId="10" fillId="4" borderId="0" xfId="0" applyNumberFormat="1" applyFont="1" applyFill="1" applyBorder="1" applyAlignment="1">
      <alignment horizontal="right" vertical="center"/>
    </xf>
    <xf numFmtId="0" fontId="10" fillId="4" borderId="0" xfId="0" applyFont="1" applyFill="1" applyBorder="1" applyAlignment="1">
      <alignment horizontal="right" vertical="center"/>
    </xf>
    <xf numFmtId="41" fontId="10" fillId="4" borderId="0" xfId="0" applyNumberFormat="1" applyFont="1" applyFill="1" applyBorder="1" applyAlignment="1">
      <alignment horizontal="right" vertical="center"/>
    </xf>
    <xf numFmtId="167" fontId="5" fillId="4" borderId="0" xfId="0" applyNumberFormat="1" applyFont="1" applyFill="1" applyBorder="1" applyAlignment="1">
      <alignment horizontal="right" vertical="center"/>
    </xf>
    <xf numFmtId="0" fontId="5" fillId="4" borderId="0" xfId="0" applyFont="1" applyFill="1" applyBorder="1" applyAlignment="1">
      <alignment vertical="center"/>
    </xf>
    <xf numFmtId="167" fontId="10" fillId="4" borderId="0" xfId="4" applyNumberFormat="1" applyFont="1" applyFill="1" applyBorder="1" applyAlignment="1">
      <alignment horizontal="right" vertical="center"/>
    </xf>
    <xf numFmtId="0" fontId="5" fillId="4" borderId="0" xfId="0" applyFont="1" applyFill="1" applyBorder="1" applyAlignment="1">
      <alignment horizontal="left" vertical="center"/>
    </xf>
    <xf numFmtId="9" fontId="5" fillId="4" borderId="0" xfId="2" applyFont="1" applyFill="1" applyBorder="1" applyAlignment="1">
      <alignment horizontal="right" vertical="center"/>
    </xf>
    <xf numFmtId="0" fontId="5" fillId="4" borderId="3" xfId="0" applyFont="1" applyFill="1" applyBorder="1" applyAlignment="1">
      <alignment horizontal="right" vertical="center"/>
    </xf>
    <xf numFmtId="168" fontId="5" fillId="4" borderId="3" xfId="2" applyNumberFormat="1" applyFont="1" applyFill="1" applyBorder="1" applyAlignment="1">
      <alignment horizontal="right" vertical="center"/>
    </xf>
    <xf numFmtId="0" fontId="0" fillId="2" borderId="0" xfId="0" applyFont="1" applyFill="1" applyBorder="1" applyAlignment="1">
      <alignment horizontal="left"/>
    </xf>
    <xf numFmtId="0" fontId="43" fillId="2" borderId="17" xfId="0" applyFont="1" applyFill="1" applyBorder="1" applyAlignment="1">
      <alignment horizontal="center" wrapText="1"/>
    </xf>
    <xf numFmtId="167" fontId="3" fillId="2" borderId="17" xfId="4" applyNumberFormat="1" applyFont="1" applyFill="1" applyBorder="1" applyAlignment="1">
      <alignment horizontal="right" vertical="center"/>
    </xf>
    <xf numFmtId="0" fontId="3" fillId="2" borderId="1" xfId="0" applyFont="1" applyFill="1" applyBorder="1" applyAlignment="1">
      <alignment horizontal="left" vertical="center"/>
    </xf>
    <xf numFmtId="167" fontId="3" fillId="2" borderId="18" xfId="4" applyNumberFormat="1" applyFont="1" applyFill="1" applyBorder="1" applyAlignment="1">
      <alignment horizontal="right" vertical="center"/>
    </xf>
    <xf numFmtId="0" fontId="3" fillId="2" borderId="50" xfId="0" applyFont="1" applyFill="1" applyBorder="1" applyAlignment="1">
      <alignment horizontal="left" vertical="center"/>
    </xf>
    <xf numFmtId="167" fontId="3" fillId="2" borderId="53" xfId="4" applyNumberFormat="1" applyFont="1" applyFill="1" applyBorder="1" applyAlignment="1">
      <alignment horizontal="right" vertical="center"/>
    </xf>
    <xf numFmtId="0" fontId="3" fillId="2" borderId="0" xfId="0" applyFont="1" applyFill="1" applyBorder="1" applyAlignment="1">
      <alignment horizontal="left" vertical="center"/>
    </xf>
    <xf numFmtId="167" fontId="3" fillId="2" borderId="17" xfId="4" applyNumberFormat="1" applyFont="1" applyFill="1" applyBorder="1" applyAlignment="1">
      <alignment horizontal="center" vertical="center"/>
    </xf>
    <xf numFmtId="0" fontId="3" fillId="2" borderId="0" xfId="0" applyFont="1" applyFill="1" applyBorder="1" applyAlignment="1">
      <alignment vertical="center"/>
    </xf>
    <xf numFmtId="167" fontId="9" fillId="2" borderId="17" xfId="0" applyNumberFormat="1" applyFont="1" applyFill="1" applyBorder="1" applyAlignment="1">
      <alignment horizontal="right" vertical="center"/>
    </xf>
    <xf numFmtId="169" fontId="3" fillId="2" borderId="17" xfId="4" applyNumberFormat="1" applyFont="1" applyFill="1" applyBorder="1" applyAlignment="1">
      <alignment horizontal="right" vertical="center"/>
    </xf>
    <xf numFmtId="0" fontId="9" fillId="2" borderId="0" xfId="0" applyFont="1" applyFill="1" applyBorder="1" applyAlignment="1">
      <alignment horizontal="left" vertical="center"/>
    </xf>
    <xf numFmtId="169" fontId="3" fillId="2" borderId="18" xfId="4" applyNumberFormat="1" applyFont="1" applyFill="1" applyBorder="1" applyAlignment="1">
      <alignment horizontal="right" vertical="center"/>
    </xf>
    <xf numFmtId="167" fontId="3" fillId="2" borderId="17" xfId="0" applyNumberFormat="1" applyFont="1" applyFill="1" applyBorder="1" applyAlignment="1">
      <alignment horizontal="right" vertical="center"/>
    </xf>
    <xf numFmtId="0" fontId="3" fillId="2" borderId="17" xfId="0" applyFont="1" applyFill="1" applyBorder="1" applyAlignment="1">
      <alignment vertical="center"/>
    </xf>
    <xf numFmtId="167" fontId="9" fillId="2" borderId="17" xfId="4" applyNumberFormat="1" applyFont="1" applyFill="1" applyBorder="1" applyAlignment="1">
      <alignment horizontal="right" vertical="center"/>
    </xf>
    <xf numFmtId="0" fontId="3" fillId="2" borderId="17" xfId="0" applyFont="1" applyFill="1" applyBorder="1" applyAlignment="1">
      <alignment horizontal="left" vertical="center"/>
    </xf>
    <xf numFmtId="0" fontId="7" fillId="2" borderId="0" xfId="0" applyFont="1" applyFill="1" applyBorder="1" applyAlignment="1">
      <alignment horizontal="left" vertical="center"/>
    </xf>
    <xf numFmtId="9" fontId="3" fillId="2" borderId="17" xfId="2" applyFont="1" applyFill="1" applyBorder="1" applyAlignment="1">
      <alignment horizontal="right" vertical="center"/>
    </xf>
    <xf numFmtId="0" fontId="3" fillId="2" borderId="3" xfId="0" applyFont="1" applyFill="1" applyBorder="1" applyAlignment="1">
      <alignment horizontal="left" vertical="center"/>
    </xf>
    <xf numFmtId="168" fontId="3" fillId="2" borderId="34" xfId="2" applyNumberFormat="1" applyFont="1" applyFill="1" applyBorder="1" applyAlignment="1">
      <alignment horizontal="right" vertical="center"/>
    </xf>
    <xf numFmtId="0" fontId="9" fillId="2" borderId="67" xfId="0" applyFont="1" applyFill="1" applyBorder="1" applyAlignment="1">
      <alignment horizontal="right"/>
    </xf>
    <xf numFmtId="41" fontId="9" fillId="2" borderId="65" xfId="1" applyNumberFormat="1" applyFont="1" applyFill="1" applyBorder="1"/>
    <xf numFmtId="0" fontId="9" fillId="2" borderId="65" xfId="0" applyFont="1" applyFill="1" applyBorder="1" applyAlignment="1">
      <alignment horizontal="right"/>
    </xf>
    <xf numFmtId="41" fontId="9" fillId="2" borderId="66" xfId="1" applyNumberFormat="1" applyFont="1" applyFill="1" applyBorder="1"/>
    <xf numFmtId="0" fontId="10" fillId="4" borderId="5" xfId="0" applyFont="1" applyFill="1" applyBorder="1" applyAlignment="1">
      <alignment horizontal="right"/>
    </xf>
    <xf numFmtId="3" fontId="31" fillId="4" borderId="0" xfId="0" applyNumberFormat="1" applyFont="1" applyFill="1" applyAlignment="1">
      <alignment vertical="center" wrapText="1"/>
    </xf>
    <xf numFmtId="3" fontId="31" fillId="4" borderId="0" xfId="0" applyNumberFormat="1" applyFont="1" applyFill="1" applyAlignment="1">
      <alignment horizontal="right" vertical="center" wrapText="1"/>
    </xf>
    <xf numFmtId="0" fontId="53" fillId="3" borderId="1" xfId="0" applyFont="1" applyFill="1" applyBorder="1" applyAlignment="1">
      <alignment horizontal="right" vertical="center"/>
    </xf>
    <xf numFmtId="165" fontId="9" fillId="2" borderId="1" xfId="0" applyNumberFormat="1" applyFont="1" applyFill="1" applyBorder="1" applyAlignment="1">
      <alignment horizontal="right"/>
    </xf>
    <xf numFmtId="0" fontId="3" fillId="2" borderId="3" xfId="0" applyFont="1" applyFill="1" applyBorder="1" applyAlignment="1">
      <alignment wrapText="1"/>
    </xf>
    <xf numFmtId="0" fontId="73" fillId="3" borderId="0" xfId="0" applyFont="1" applyFill="1" applyAlignment="1">
      <alignment vertical="center"/>
    </xf>
    <xf numFmtId="165" fontId="3" fillId="2" borderId="0" xfId="0" quotePrefix="1" applyNumberFormat="1" applyFont="1" applyFill="1" applyBorder="1" applyAlignment="1"/>
    <xf numFmtId="0" fontId="3" fillId="2" borderId="6" xfId="0" applyFont="1" applyFill="1" applyBorder="1"/>
    <xf numFmtId="9" fontId="10" fillId="2" borderId="6" xfId="2" applyFont="1" applyFill="1" applyBorder="1" applyAlignment="1" applyProtection="1">
      <alignment vertical="center"/>
    </xf>
    <xf numFmtId="9" fontId="9" fillId="2" borderId="6" xfId="2" applyFont="1" applyFill="1" applyBorder="1" applyAlignment="1" applyProtection="1">
      <alignment vertical="center"/>
    </xf>
    <xf numFmtId="0" fontId="9" fillId="2" borderId="7" xfId="0" applyFont="1" applyFill="1" applyBorder="1" applyAlignment="1">
      <alignment horizontal="right"/>
    </xf>
    <xf numFmtId="166" fontId="9" fillId="2" borderId="71" xfId="1" applyNumberFormat="1" applyFont="1" applyFill="1" applyBorder="1"/>
    <xf numFmtId="9" fontId="9" fillId="2" borderId="72" xfId="2" applyFont="1" applyFill="1" applyBorder="1"/>
    <xf numFmtId="0" fontId="0" fillId="2" borderId="7" xfId="0" applyFont="1" applyFill="1" applyBorder="1"/>
    <xf numFmtId="0" fontId="0" fillId="2" borderId="71" xfId="0" applyFont="1" applyFill="1" applyBorder="1"/>
    <xf numFmtId="0" fontId="0" fillId="2" borderId="72" xfId="0" applyFont="1" applyFill="1" applyBorder="1"/>
    <xf numFmtId="0" fontId="0" fillId="2" borderId="7" xfId="0" applyFont="1" applyFill="1" applyBorder="1" applyAlignment="1">
      <alignment horizontal="right"/>
    </xf>
    <xf numFmtId="0" fontId="5" fillId="4" borderId="50" xfId="0" applyFont="1" applyFill="1" applyBorder="1" applyAlignment="1">
      <alignment horizontal="right"/>
    </xf>
    <xf numFmtId="0" fontId="3" fillId="2" borderId="53" xfId="0" applyFont="1" applyFill="1" applyBorder="1" applyAlignment="1">
      <alignment horizontal="right"/>
    </xf>
    <xf numFmtId="0" fontId="3" fillId="0" borderId="52" xfId="0" applyFont="1" applyFill="1" applyBorder="1" applyAlignment="1">
      <alignment horizontal="right"/>
    </xf>
    <xf numFmtId="0" fontId="3" fillId="0" borderId="50" xfId="0" applyFont="1" applyFill="1" applyBorder="1" applyAlignment="1">
      <alignment horizontal="right"/>
    </xf>
    <xf numFmtId="0" fontId="3" fillId="0" borderId="29" xfId="0" applyFont="1" applyFill="1" applyBorder="1" applyAlignment="1">
      <alignment horizontal="right"/>
    </xf>
    <xf numFmtId="0" fontId="1" fillId="2" borderId="0" xfId="0" applyFont="1" applyFill="1" applyAlignment="1">
      <alignment horizontal="center"/>
    </xf>
    <xf numFmtId="0" fontId="71" fillId="5" borderId="0" xfId="0" applyFont="1" applyFill="1" applyAlignment="1">
      <alignment horizontal="center" wrapText="1"/>
    </xf>
    <xf numFmtId="0" fontId="64" fillId="2" borderId="0" xfId="0" applyFont="1" applyFill="1" applyAlignment="1">
      <alignment horizontal="center"/>
    </xf>
    <xf numFmtId="0" fontId="0" fillId="2" borderId="0" xfId="0" applyFill="1" applyAlignment="1">
      <alignment horizontal="center"/>
    </xf>
    <xf numFmtId="0" fontId="34" fillId="0" borderId="67" xfId="10" quotePrefix="1" applyFont="1" applyBorder="1" applyAlignment="1">
      <alignment horizontal="center"/>
    </xf>
    <xf numFmtId="0" fontId="34" fillId="0" borderId="65" xfId="10" quotePrefix="1" applyFont="1" applyBorder="1" applyAlignment="1">
      <alignment horizontal="center"/>
    </xf>
    <xf numFmtId="0" fontId="34" fillId="0" borderId="66" xfId="10" quotePrefix="1" applyFont="1" applyBorder="1" applyAlignment="1">
      <alignment horizontal="center"/>
    </xf>
    <xf numFmtId="0" fontId="29" fillId="0" borderId="0" xfId="10" applyFont="1" applyAlignment="1"/>
    <xf numFmtId="49" fontId="34" fillId="0" borderId="26" xfId="10" quotePrefix="1" applyNumberFormat="1" applyFont="1" applyBorder="1" applyAlignment="1">
      <alignment horizontal="center"/>
    </xf>
    <xf numFmtId="49" fontId="34" fillId="0" borderId="27" xfId="10" quotePrefix="1" applyNumberFormat="1" applyFont="1" applyBorder="1" applyAlignment="1">
      <alignment horizontal="center"/>
    </xf>
    <xf numFmtId="49" fontId="34" fillId="0" borderId="28" xfId="10" quotePrefix="1" applyNumberFormat="1" applyFont="1" applyBorder="1" applyAlignment="1">
      <alignment horizontal="center"/>
    </xf>
    <xf numFmtId="171" fontId="31" fillId="0" borderId="65" xfId="10" applyNumberFormat="1" applyFont="1" applyFill="1" applyBorder="1" applyAlignment="1" applyProtection="1">
      <alignment horizontal="center" vertical="center" wrapText="1"/>
    </xf>
    <xf numFmtId="171" fontId="31" fillId="0" borderId="66" xfId="10" applyNumberFormat="1" applyFont="1" applyFill="1" applyBorder="1" applyAlignment="1" applyProtection="1">
      <alignment horizontal="center" vertical="center" wrapText="1"/>
    </xf>
    <xf numFmtId="0" fontId="45" fillId="4" borderId="1" xfId="0" quotePrefix="1" applyFont="1" applyFill="1" applyBorder="1" applyAlignment="1">
      <alignment horizontal="right"/>
    </xf>
    <xf numFmtId="0" fontId="45" fillId="4" borderId="1" xfId="0" applyFont="1" applyFill="1" applyBorder="1" applyAlignment="1">
      <alignment horizontal="right"/>
    </xf>
    <xf numFmtId="0" fontId="45" fillId="3" borderId="65" xfId="0" quotePrefix="1" applyFont="1" applyFill="1" applyBorder="1" applyAlignment="1">
      <alignment horizontal="center" vertical="center"/>
    </xf>
    <xf numFmtId="0" fontId="45" fillId="3" borderId="66" xfId="0" quotePrefix="1" applyFont="1" applyFill="1" applyBorder="1" applyAlignment="1">
      <alignment horizontal="center" vertical="center"/>
    </xf>
    <xf numFmtId="0" fontId="44" fillId="3" borderId="0" xfId="0" applyFont="1" applyFill="1" applyBorder="1" applyAlignment="1">
      <alignment vertical="center"/>
    </xf>
    <xf numFmtId="0" fontId="44" fillId="3" borderId="0" xfId="0" applyFont="1" applyFill="1" applyAlignment="1">
      <alignment vertical="center"/>
    </xf>
    <xf numFmtId="0" fontId="44" fillId="3" borderId="1" xfId="0" applyFont="1" applyFill="1" applyBorder="1" applyAlignment="1">
      <alignment vertical="center"/>
    </xf>
    <xf numFmtId="0" fontId="44" fillId="3" borderId="3" xfId="0" applyFont="1" applyFill="1" applyBorder="1" applyAlignment="1">
      <alignment vertical="center"/>
    </xf>
    <xf numFmtId="0" fontId="5" fillId="0" borderId="27" xfId="0" quotePrefix="1" applyFont="1" applyBorder="1" applyAlignment="1">
      <alignment horizontal="center"/>
    </xf>
    <xf numFmtId="0" fontId="5" fillId="0" borderId="27" xfId="0" applyFont="1" applyBorder="1" applyAlignment="1">
      <alignment horizontal="center"/>
    </xf>
    <xf numFmtId="0" fontId="44" fillId="3" borderId="1" xfId="0" quotePrefix="1" applyFont="1" applyFill="1" applyBorder="1" applyAlignment="1">
      <alignment horizontal="right"/>
    </xf>
    <xf numFmtId="0" fontId="44" fillId="3" borderId="1" xfId="0" applyFont="1" applyFill="1" applyBorder="1" applyAlignment="1">
      <alignment horizontal="right"/>
    </xf>
    <xf numFmtId="0" fontId="44" fillId="3" borderId="36" xfId="0" quotePrefix="1" applyFont="1" applyFill="1" applyBorder="1" applyAlignment="1">
      <alignment horizontal="center" vertical="center"/>
    </xf>
    <xf numFmtId="0" fontId="44" fillId="3" borderId="27" xfId="0" applyFont="1" applyFill="1" applyBorder="1" applyAlignment="1">
      <alignment horizontal="center" vertical="center"/>
    </xf>
    <xf numFmtId="0" fontId="44" fillId="3" borderId="33" xfId="0" applyFont="1" applyFill="1" applyBorder="1" applyAlignment="1">
      <alignment horizontal="center" vertical="center"/>
    </xf>
    <xf numFmtId="0" fontId="3" fillId="0" borderId="67" xfId="0" quotePrefix="1" applyFont="1" applyBorder="1" applyAlignment="1">
      <alignment horizontal="center"/>
    </xf>
    <xf numFmtId="0" fontId="3" fillId="0" borderId="65" xfId="0" applyFont="1" applyBorder="1" applyAlignment="1">
      <alignment horizontal="center"/>
    </xf>
    <xf numFmtId="0" fontId="3" fillId="0" borderId="66" xfId="0" applyFont="1" applyBorder="1" applyAlignment="1">
      <alignment horizontal="center"/>
    </xf>
    <xf numFmtId="0" fontId="44" fillId="3" borderId="18" xfId="0" applyFont="1" applyFill="1" applyBorder="1" applyAlignment="1">
      <alignment horizontal="right"/>
    </xf>
    <xf numFmtId="0" fontId="44" fillId="3" borderId="15" xfId="0" quotePrefix="1" applyFont="1" applyFill="1" applyBorder="1" applyAlignment="1">
      <alignment horizontal="right"/>
    </xf>
    <xf numFmtId="0" fontId="48" fillId="3" borderId="1" xfId="0" applyFont="1" applyFill="1" applyBorder="1" applyAlignment="1">
      <alignment horizontal="left"/>
    </xf>
    <xf numFmtId="0" fontId="44" fillId="0" borderId="1" xfId="0" quotePrefix="1" applyFont="1" applyFill="1" applyBorder="1" applyAlignment="1">
      <alignment horizontal="right"/>
    </xf>
    <xf numFmtId="0" fontId="44" fillId="0" borderId="18" xfId="0" applyFont="1" applyFill="1" applyBorder="1" applyAlignment="1">
      <alignment horizontal="right"/>
    </xf>
    <xf numFmtId="0" fontId="52" fillId="4" borderId="1" xfId="0" applyFont="1" applyFill="1" applyBorder="1" applyAlignment="1">
      <alignment horizontal="right" vertical="center"/>
    </xf>
    <xf numFmtId="0" fontId="53" fillId="3" borderId="1" xfId="0" applyFont="1" applyFill="1" applyBorder="1" applyAlignment="1">
      <alignment horizontal="right" vertical="center"/>
    </xf>
    <xf numFmtId="0" fontId="52" fillId="3" borderId="0" xfId="0" quotePrefix="1" applyFont="1" applyFill="1" applyBorder="1" applyAlignment="1">
      <alignment horizontal="center" vertical="center"/>
    </xf>
    <xf numFmtId="0" fontId="52" fillId="3" borderId="0" xfId="0" applyFont="1" applyFill="1" applyBorder="1" applyAlignment="1">
      <alignment horizontal="center" vertical="center"/>
    </xf>
    <xf numFmtId="15" fontId="52" fillId="4" borderId="1" xfId="0" quotePrefix="1" applyNumberFormat="1" applyFont="1" applyFill="1" applyBorder="1" applyAlignment="1">
      <alignment horizontal="right"/>
    </xf>
    <xf numFmtId="15" fontId="52" fillId="4" borderId="1" xfId="0" applyNumberFormat="1" applyFont="1" applyFill="1" applyBorder="1" applyAlignment="1">
      <alignment horizontal="right"/>
    </xf>
    <xf numFmtId="15" fontId="53" fillId="3" borderId="1" xfId="0" quotePrefix="1" applyNumberFormat="1" applyFont="1" applyFill="1" applyBorder="1" applyAlignment="1">
      <alignment horizontal="right"/>
    </xf>
    <xf numFmtId="15" fontId="53" fillId="3" borderId="1" xfId="0" applyNumberFormat="1" applyFont="1" applyFill="1" applyBorder="1" applyAlignment="1">
      <alignment horizontal="right"/>
    </xf>
    <xf numFmtId="0" fontId="52" fillId="4" borderId="0" xfId="0" applyFont="1" applyFill="1" applyBorder="1" applyAlignment="1">
      <alignment horizontal="right" vertical="center"/>
    </xf>
    <xf numFmtId="0" fontId="53" fillId="3" borderId="0" xfId="0" applyFont="1" applyFill="1" applyBorder="1" applyAlignment="1">
      <alignment horizontal="right" vertical="center"/>
    </xf>
    <xf numFmtId="0" fontId="53" fillId="3" borderId="36" xfId="0" quotePrefix="1" applyFont="1" applyFill="1" applyBorder="1" applyAlignment="1">
      <alignment horizontal="center" vertical="center"/>
    </xf>
    <xf numFmtId="0" fontId="53" fillId="3" borderId="27" xfId="0" applyFont="1" applyFill="1" applyBorder="1" applyAlignment="1">
      <alignment horizontal="center" vertical="center"/>
    </xf>
    <xf numFmtId="0" fontId="53" fillId="3" borderId="33" xfId="0" applyFont="1" applyFill="1" applyBorder="1" applyAlignment="1">
      <alignment horizontal="center" vertical="center"/>
    </xf>
    <xf numFmtId="15" fontId="53" fillId="3" borderId="18" xfId="0" applyNumberFormat="1" applyFont="1" applyFill="1" applyBorder="1" applyAlignment="1">
      <alignment horizontal="right"/>
    </xf>
    <xf numFmtId="15" fontId="53" fillId="0" borderId="1" xfId="0" quotePrefix="1" applyNumberFormat="1" applyFont="1" applyFill="1" applyBorder="1" applyAlignment="1">
      <alignment horizontal="right"/>
    </xf>
    <xf numFmtId="15" fontId="53" fillId="0" borderId="1" xfId="0" applyNumberFormat="1" applyFont="1" applyFill="1" applyBorder="1" applyAlignment="1">
      <alignment horizontal="right"/>
    </xf>
    <xf numFmtId="15" fontId="53" fillId="0" borderId="18" xfId="0" applyNumberFormat="1" applyFont="1" applyFill="1" applyBorder="1" applyAlignment="1">
      <alignment horizontal="right"/>
    </xf>
    <xf numFmtId="15" fontId="53" fillId="3" borderId="15" xfId="0" quotePrefix="1" applyNumberFormat="1" applyFont="1" applyFill="1" applyBorder="1" applyAlignment="1">
      <alignment horizontal="right"/>
    </xf>
    <xf numFmtId="0" fontId="53" fillId="0" borderId="0" xfId="0" applyFont="1" applyFill="1" applyBorder="1" applyAlignment="1">
      <alignment horizontal="right" vertical="center"/>
    </xf>
    <xf numFmtId="0" fontId="53" fillId="3" borderId="21" xfId="0" applyFont="1" applyFill="1" applyBorder="1" applyAlignment="1">
      <alignment horizontal="right" vertical="center"/>
    </xf>
    <xf numFmtId="0" fontId="52" fillId="3" borderId="65" xfId="0" quotePrefix="1" applyFont="1" applyFill="1" applyBorder="1" applyAlignment="1">
      <alignment horizontal="center" vertical="center"/>
    </xf>
    <xf numFmtId="0" fontId="52" fillId="3" borderId="66" xfId="0" quotePrefix="1" applyFont="1" applyFill="1" applyBorder="1" applyAlignment="1">
      <alignment horizontal="center" vertical="center"/>
    </xf>
    <xf numFmtId="0" fontId="53" fillId="3" borderId="67" xfId="0" quotePrefix="1" applyFont="1" applyFill="1" applyBorder="1" applyAlignment="1">
      <alignment horizontal="center" vertical="center"/>
    </xf>
    <xf numFmtId="0" fontId="53" fillId="3" borderId="65" xfId="0" applyFont="1" applyFill="1" applyBorder="1" applyAlignment="1">
      <alignment horizontal="center" vertical="center"/>
    </xf>
    <xf numFmtId="0" fontId="53" fillId="3" borderId="66" xfId="0" applyFont="1" applyFill="1" applyBorder="1" applyAlignment="1">
      <alignment horizontal="center" vertical="center"/>
    </xf>
    <xf numFmtId="0" fontId="53" fillId="3" borderId="15" xfId="0" applyFont="1" applyFill="1" applyBorder="1" applyAlignment="1">
      <alignment horizontal="right" vertical="center"/>
    </xf>
    <xf numFmtId="0" fontId="53" fillId="0" borderId="1" xfId="0" applyFont="1" applyFill="1" applyBorder="1" applyAlignment="1">
      <alignment horizontal="right" vertical="center"/>
    </xf>
    <xf numFmtId="0" fontId="5" fillId="2" borderId="0" xfId="0" quotePrefix="1" applyFont="1" applyFill="1" applyBorder="1" applyAlignment="1">
      <alignment horizontal="center"/>
    </xf>
    <xf numFmtId="0" fontId="5" fillId="2" borderId="0" xfId="0" applyFont="1" applyFill="1" applyBorder="1" applyAlignment="1">
      <alignment horizontal="center"/>
    </xf>
    <xf numFmtId="165" fontId="5" fillId="4" borderId="1" xfId="0" quotePrefix="1" applyNumberFormat="1" applyFont="1" applyFill="1" applyBorder="1" applyAlignment="1">
      <alignment horizontal="right"/>
    </xf>
    <xf numFmtId="165" fontId="3" fillId="2" borderId="1" xfId="0" quotePrefix="1" applyNumberFormat="1" applyFont="1" applyFill="1" applyBorder="1" applyAlignment="1">
      <alignment horizontal="right"/>
    </xf>
    <xf numFmtId="0" fontId="5" fillId="0" borderId="65" xfId="0" quotePrefix="1" applyFont="1" applyFill="1" applyBorder="1" applyAlignment="1">
      <alignment horizontal="center"/>
    </xf>
    <xf numFmtId="0" fontId="5" fillId="0" borderId="66" xfId="0" quotePrefix="1" applyFont="1" applyFill="1" applyBorder="1" applyAlignment="1">
      <alignment horizontal="center"/>
    </xf>
    <xf numFmtId="0" fontId="3" fillId="2" borderId="36" xfId="0" quotePrefix="1" applyFont="1" applyFill="1" applyBorder="1" applyAlignment="1">
      <alignment horizontal="center"/>
    </xf>
    <xf numFmtId="0" fontId="3" fillId="2" borderId="27" xfId="0" applyFont="1" applyFill="1" applyBorder="1" applyAlignment="1">
      <alignment horizontal="center"/>
    </xf>
    <xf numFmtId="0" fontId="3" fillId="2" borderId="33" xfId="0" applyFont="1" applyFill="1" applyBorder="1" applyAlignment="1">
      <alignment horizontal="center"/>
    </xf>
    <xf numFmtId="0" fontId="3" fillId="2" borderId="67" xfId="0" quotePrefix="1" applyFont="1" applyFill="1" applyBorder="1" applyAlignment="1">
      <alignment horizontal="center"/>
    </xf>
    <xf numFmtId="0" fontId="3" fillId="2" borderId="65" xfId="0" applyFont="1" applyFill="1" applyBorder="1" applyAlignment="1">
      <alignment horizontal="center"/>
    </xf>
    <xf numFmtId="0" fontId="3" fillId="2" borderId="66" xfId="0" applyFont="1" applyFill="1" applyBorder="1" applyAlignment="1">
      <alignment horizontal="center"/>
    </xf>
    <xf numFmtId="165" fontId="3" fillId="0" borderId="1" xfId="0" quotePrefix="1" applyNumberFormat="1" applyFont="1" applyFill="1" applyBorder="1" applyAlignment="1">
      <alignment horizontal="right"/>
    </xf>
    <xf numFmtId="165" fontId="3" fillId="0" borderId="18" xfId="0" quotePrefix="1" applyNumberFormat="1" applyFont="1" applyFill="1" applyBorder="1" applyAlignment="1">
      <alignment horizontal="right"/>
    </xf>
    <xf numFmtId="165" fontId="3" fillId="2" borderId="15" xfId="0" quotePrefix="1" applyNumberFormat="1" applyFont="1" applyFill="1" applyBorder="1" applyAlignment="1">
      <alignment horizontal="right"/>
    </xf>
    <xf numFmtId="165" fontId="3" fillId="2" borderId="18" xfId="0" quotePrefix="1" applyNumberFormat="1" applyFont="1" applyFill="1" applyBorder="1" applyAlignment="1">
      <alignment horizontal="right"/>
    </xf>
    <xf numFmtId="0" fontId="3" fillId="0" borderId="0" xfId="0" quotePrefix="1" applyFont="1" applyBorder="1" applyAlignment="1">
      <alignment horizontal="center"/>
    </xf>
    <xf numFmtId="0" fontId="3" fillId="0" borderId="0" xfId="0" applyFont="1" applyBorder="1" applyAlignment="1">
      <alignment horizontal="center"/>
    </xf>
    <xf numFmtId="0" fontId="44" fillId="0" borderId="0" xfId="0" applyFont="1" applyFill="1" applyBorder="1" applyAlignment="1">
      <alignment horizontal="right" vertical="center"/>
    </xf>
    <xf numFmtId="0" fontId="44" fillId="0" borderId="17" xfId="0" applyFont="1" applyFill="1" applyBorder="1" applyAlignment="1">
      <alignment horizontal="right" vertical="center"/>
    </xf>
    <xf numFmtId="0" fontId="45" fillId="0" borderId="0" xfId="0" applyFont="1" applyFill="1" applyBorder="1" applyAlignment="1">
      <alignment horizontal="right" vertical="center"/>
    </xf>
    <xf numFmtId="0" fontId="45" fillId="0" borderId="17" xfId="0" applyFont="1" applyFill="1" applyBorder="1" applyAlignment="1">
      <alignment horizontal="right" vertical="center"/>
    </xf>
    <xf numFmtId="0" fontId="45" fillId="0" borderId="1" xfId="0" quotePrefix="1" applyFont="1" applyFill="1" applyBorder="1" applyAlignment="1">
      <alignment horizontal="right"/>
    </xf>
    <xf numFmtId="0" fontId="45" fillId="0" borderId="18" xfId="0" applyFont="1" applyFill="1" applyBorder="1" applyAlignment="1">
      <alignment horizontal="right"/>
    </xf>
    <xf numFmtId="0" fontId="3" fillId="2" borderId="0" xfId="0" quotePrefix="1" applyFont="1" applyFill="1" applyBorder="1" applyAlignment="1">
      <alignment horizontal="center"/>
    </xf>
    <xf numFmtId="0" fontId="3" fillId="2" borderId="0" xfId="0" applyFont="1" applyFill="1" applyBorder="1" applyAlignment="1">
      <alignment horizontal="center"/>
    </xf>
    <xf numFmtId="0" fontId="5" fillId="2" borderId="67" xfId="0" quotePrefix="1" applyFont="1" applyFill="1" applyBorder="1" applyAlignment="1">
      <alignment horizontal="center"/>
    </xf>
    <xf numFmtId="0" fontId="5" fillId="2" borderId="65" xfId="0" quotePrefix="1" applyFont="1" applyFill="1" applyBorder="1" applyAlignment="1">
      <alignment horizontal="center"/>
    </xf>
    <xf numFmtId="0" fontId="3" fillId="2" borderId="21" xfId="0" quotePrefix="1" applyFont="1" applyFill="1" applyBorder="1" applyAlignment="1">
      <alignment horizontal="center"/>
    </xf>
    <xf numFmtId="0" fontId="3" fillId="2" borderId="17" xfId="0" applyFont="1" applyFill="1" applyBorder="1" applyAlignment="1">
      <alignment horizontal="center"/>
    </xf>
    <xf numFmtId="0" fontId="3" fillId="2" borderId="45" xfId="0" quotePrefix="1" applyFont="1" applyFill="1" applyBorder="1" applyAlignment="1">
      <alignment horizontal="center"/>
    </xf>
    <xf numFmtId="0" fontId="3" fillId="2" borderId="43" xfId="0" applyFont="1" applyFill="1" applyBorder="1" applyAlignment="1">
      <alignment horizontal="center"/>
    </xf>
    <xf numFmtId="0" fontId="3" fillId="2" borderId="44" xfId="0" applyFont="1" applyFill="1" applyBorder="1" applyAlignment="1">
      <alignment horizontal="center"/>
    </xf>
    <xf numFmtId="0" fontId="5" fillId="2" borderId="66" xfId="0" quotePrefix="1" applyFont="1" applyFill="1" applyBorder="1" applyAlignment="1">
      <alignment horizontal="center"/>
    </xf>
    <xf numFmtId="0" fontId="5" fillId="4" borderId="1" xfId="0" applyFont="1" applyFill="1" applyBorder="1" applyAlignment="1">
      <alignment horizontal="right"/>
    </xf>
    <xf numFmtId="0" fontId="5" fillId="2" borderId="65" xfId="0" applyFont="1" applyFill="1" applyBorder="1" applyAlignment="1">
      <alignment horizontal="center"/>
    </xf>
    <xf numFmtId="0" fontId="5" fillId="2" borderId="66" xfId="0" applyFont="1" applyFill="1" applyBorder="1" applyAlignment="1">
      <alignment horizontal="center"/>
    </xf>
    <xf numFmtId="165" fontId="3" fillId="2" borderId="1" xfId="0" applyNumberFormat="1" applyFont="1" applyFill="1" applyBorder="1" applyAlignment="1">
      <alignment horizontal="right"/>
    </xf>
    <xf numFmtId="0" fontId="3" fillId="2" borderId="1" xfId="0" applyFont="1" applyFill="1" applyBorder="1" applyAlignment="1">
      <alignment horizontal="right"/>
    </xf>
    <xf numFmtId="0" fontId="3" fillId="2" borderId="18" xfId="0" applyFont="1" applyFill="1" applyBorder="1" applyAlignment="1">
      <alignment horizontal="right"/>
    </xf>
    <xf numFmtId="0" fontId="3" fillId="2" borderId="15" xfId="0" applyFont="1" applyFill="1" applyBorder="1" applyAlignment="1">
      <alignment horizontal="right"/>
    </xf>
    <xf numFmtId="0" fontId="3" fillId="2" borderId="45" xfId="0" applyFont="1" applyFill="1" applyBorder="1" applyAlignment="1">
      <alignment horizontal="center"/>
    </xf>
    <xf numFmtId="165" fontId="10" fillId="2" borderId="1" xfId="0" applyNumberFormat="1" applyFont="1" applyFill="1" applyBorder="1" applyAlignment="1">
      <alignment horizontal="right"/>
    </xf>
    <xf numFmtId="165" fontId="10" fillId="2" borderId="7" xfId="0" applyNumberFormat="1" applyFont="1" applyFill="1" applyBorder="1" applyAlignment="1">
      <alignment horizontal="right"/>
    </xf>
    <xf numFmtId="165" fontId="10" fillId="2" borderId="71" xfId="0" applyNumberFormat="1" applyFont="1" applyFill="1" applyBorder="1" applyAlignment="1">
      <alignment horizontal="right"/>
    </xf>
    <xf numFmtId="165" fontId="10" fillId="2" borderId="72" xfId="0" applyNumberFormat="1" applyFont="1" applyFill="1" applyBorder="1" applyAlignment="1">
      <alignment horizontal="right"/>
    </xf>
    <xf numFmtId="165" fontId="10" fillId="2" borderId="58" xfId="0" applyNumberFormat="1" applyFont="1" applyFill="1" applyBorder="1" applyAlignment="1">
      <alignment horizontal="right"/>
    </xf>
    <xf numFmtId="165" fontId="10" fillId="2" borderId="59" xfId="0" applyNumberFormat="1" applyFont="1" applyFill="1" applyBorder="1" applyAlignment="1">
      <alignment horizontal="right"/>
    </xf>
    <xf numFmtId="165" fontId="9" fillId="2" borderId="45" xfId="0" quotePrefix="1" applyNumberFormat="1" applyFont="1" applyFill="1" applyBorder="1" applyAlignment="1">
      <alignment horizontal="center"/>
    </xf>
    <xf numFmtId="165" fontId="9" fillId="2" borderId="43" xfId="0" quotePrefix="1" applyNumberFormat="1" applyFont="1" applyFill="1" applyBorder="1" applyAlignment="1">
      <alignment horizontal="center"/>
    </xf>
    <xf numFmtId="165" fontId="9" fillId="2" borderId="44" xfId="0" quotePrefix="1" applyNumberFormat="1" applyFont="1" applyFill="1" applyBorder="1" applyAlignment="1">
      <alignment horizontal="center"/>
    </xf>
    <xf numFmtId="0" fontId="3" fillId="2" borderId="1" xfId="0" quotePrefix="1" applyFont="1" applyFill="1" applyBorder="1" applyAlignment="1">
      <alignment horizontal="right"/>
    </xf>
    <xf numFmtId="165" fontId="10" fillId="2" borderId="65" xfId="0" quotePrefix="1" applyNumberFormat="1" applyFont="1" applyFill="1" applyBorder="1" applyAlignment="1">
      <alignment horizontal="center"/>
    </xf>
    <xf numFmtId="165" fontId="10" fillId="2" borderId="66" xfId="0" quotePrefix="1" applyNumberFormat="1" applyFont="1" applyFill="1" applyBorder="1" applyAlignment="1">
      <alignment horizontal="center"/>
    </xf>
    <xf numFmtId="165" fontId="9" fillId="2" borderId="1" xfId="0" quotePrefix="1" applyNumberFormat="1" applyFont="1" applyFill="1" applyBorder="1" applyAlignment="1">
      <alignment horizontal="right"/>
    </xf>
    <xf numFmtId="0" fontId="0" fillId="2" borderId="18" xfId="0" applyFont="1" applyFill="1" applyBorder="1" applyAlignment="1">
      <alignment horizontal="right"/>
    </xf>
    <xf numFmtId="0" fontId="3" fillId="2" borderId="15" xfId="0" quotePrefix="1" applyFont="1" applyFill="1" applyBorder="1" applyAlignment="1">
      <alignment horizontal="right"/>
    </xf>
    <xf numFmtId="165" fontId="9" fillId="2" borderId="18" xfId="0" quotePrefix="1" applyNumberFormat="1" applyFont="1" applyFill="1" applyBorder="1" applyAlignment="1">
      <alignment horizontal="right"/>
    </xf>
    <xf numFmtId="165" fontId="9" fillId="2" borderId="0" xfId="0" quotePrefix="1" applyNumberFormat="1" applyFont="1" applyFill="1" applyBorder="1" applyAlignment="1">
      <alignment horizontal="center"/>
    </xf>
    <xf numFmtId="165" fontId="9" fillId="2" borderId="17" xfId="0" quotePrefix="1" applyNumberFormat="1" applyFont="1" applyFill="1" applyBorder="1" applyAlignment="1">
      <alignment horizontal="center"/>
    </xf>
    <xf numFmtId="165" fontId="9" fillId="2" borderId="0" xfId="0" quotePrefix="1" applyNumberFormat="1" applyFont="1" applyFill="1" applyBorder="1" applyAlignment="1">
      <alignment horizontal="right"/>
    </xf>
    <xf numFmtId="165" fontId="3" fillId="2" borderId="0" xfId="0" quotePrefix="1" applyNumberFormat="1" applyFont="1" applyFill="1" applyBorder="1" applyAlignment="1">
      <alignment horizontal="right"/>
    </xf>
    <xf numFmtId="165" fontId="3" fillId="2" borderId="21" xfId="0" quotePrefix="1" applyNumberFormat="1" applyFont="1" applyFill="1" applyBorder="1" applyAlignment="1">
      <alignment horizontal="center"/>
    </xf>
    <xf numFmtId="165" fontId="3" fillId="2" borderId="0" xfId="0" quotePrefix="1" applyNumberFormat="1" applyFont="1" applyFill="1" applyBorder="1" applyAlignment="1">
      <alignment horizontal="center"/>
    </xf>
    <xf numFmtId="165" fontId="9" fillId="2" borderId="15" xfId="0" quotePrefix="1" applyNumberFormat="1" applyFont="1" applyFill="1" applyBorder="1" applyAlignment="1">
      <alignment horizontal="right"/>
    </xf>
    <xf numFmtId="165" fontId="10" fillId="4" borderId="1" xfId="0" quotePrefix="1" applyNumberFormat="1" applyFont="1" applyFill="1" applyBorder="1" applyAlignment="1">
      <alignment horizontal="right"/>
    </xf>
    <xf numFmtId="165" fontId="3" fillId="2" borderId="48" xfId="0" quotePrefix="1" applyNumberFormat="1" applyFont="1" applyFill="1" applyBorder="1" applyAlignment="1">
      <alignment horizontal="center"/>
    </xf>
    <xf numFmtId="165" fontId="3" fillId="2" borderId="49" xfId="0" quotePrefix="1" applyNumberFormat="1" applyFont="1" applyFill="1" applyBorder="1" applyAlignment="1">
      <alignment horizontal="center"/>
    </xf>
    <xf numFmtId="165" fontId="10" fillId="0" borderId="1" xfId="0" applyNumberFormat="1" applyFont="1" applyFill="1" applyBorder="1" applyAlignment="1">
      <alignment horizontal="right"/>
    </xf>
    <xf numFmtId="0" fontId="0" fillId="0" borderId="1" xfId="0" applyFill="1" applyBorder="1" applyAlignment="1">
      <alignment horizontal="right"/>
    </xf>
    <xf numFmtId="0" fontId="0" fillId="0" borderId="9" xfId="0" applyFill="1" applyBorder="1" applyAlignment="1">
      <alignment horizontal="right"/>
    </xf>
    <xf numFmtId="165" fontId="10" fillId="0" borderId="12" xfId="0" applyNumberFormat="1" applyFont="1" applyFill="1" applyBorder="1" applyAlignment="1">
      <alignment horizontal="right"/>
    </xf>
    <xf numFmtId="0" fontId="0" fillId="0" borderId="1" xfId="0" applyFill="1" applyBorder="1" applyAlignment="1"/>
    <xf numFmtId="0" fontId="0" fillId="0" borderId="9" xfId="0" applyFill="1" applyBorder="1" applyAlignment="1"/>
    <xf numFmtId="0" fontId="5" fillId="0" borderId="0" xfId="0" applyFont="1" applyFill="1" applyBorder="1" applyAlignment="1">
      <alignment horizontal="left" vertical="center" wrapText="1"/>
    </xf>
    <xf numFmtId="0" fontId="6" fillId="0" borderId="1" xfId="0" applyFont="1" applyBorder="1" applyAlignment="1">
      <alignment horizontal="left"/>
    </xf>
    <xf numFmtId="0" fontId="5" fillId="0" borderId="51" xfId="0" applyFont="1" applyFill="1" applyBorder="1" applyAlignment="1">
      <alignment horizontal="left" vertical="center" wrapText="1"/>
    </xf>
    <xf numFmtId="0" fontId="5" fillId="4" borderId="1" xfId="0" quotePrefix="1" applyFont="1" applyFill="1" applyBorder="1" applyAlignment="1">
      <alignment horizontal="right"/>
    </xf>
    <xf numFmtId="165" fontId="9" fillId="2" borderId="51" xfId="0" quotePrefix="1" applyNumberFormat="1" applyFont="1" applyFill="1" applyBorder="1" applyAlignment="1">
      <alignment horizontal="center"/>
    </xf>
    <xf numFmtId="165" fontId="9" fillId="2" borderId="67" xfId="0" quotePrefix="1" applyNumberFormat="1" applyFont="1" applyFill="1" applyBorder="1" applyAlignment="1">
      <alignment horizontal="center"/>
    </xf>
    <xf numFmtId="165" fontId="9" fillId="2" borderId="65" xfId="0" quotePrefix="1" applyNumberFormat="1" applyFont="1" applyFill="1" applyBorder="1" applyAlignment="1">
      <alignment horizontal="center"/>
    </xf>
    <xf numFmtId="0" fontId="5" fillId="0" borderId="0" xfId="0" applyFont="1" applyFill="1" applyBorder="1" applyAlignment="1">
      <alignment horizontal="center" vertical="center" wrapText="1"/>
    </xf>
    <xf numFmtId="0" fontId="16" fillId="0" borderId="0" xfId="0" applyFont="1" applyFill="1" applyBorder="1" applyAlignment="1">
      <alignment horizontal="left"/>
    </xf>
  </cellXfs>
  <cellStyles count="17">
    <cellStyle name="Comma" xfId="1" builtinId="3"/>
    <cellStyle name="Comma 13" xfId="13"/>
    <cellStyle name="Comma 2" xfId="4"/>
    <cellStyle name="Comma 3" xfId="9"/>
    <cellStyle name="Comma 4" xfId="15"/>
    <cellStyle name="Currency 2" xfId="16"/>
    <cellStyle name="Normal" xfId="0" builtinId="0"/>
    <cellStyle name="Normal 2" xfId="5"/>
    <cellStyle name="Normal 2 3" xfId="10"/>
    <cellStyle name="Normal 3" xfId="6"/>
    <cellStyle name="Normal 3 2" xfId="8"/>
    <cellStyle name="Normal 3 6" xfId="11"/>
    <cellStyle name="Normal 4" xfId="7"/>
    <cellStyle name="Normal 4 4" xfId="12"/>
    <cellStyle name="Normal_economic profit_Display_New Microsoft Excel Worksheet (2)" xfId="3"/>
    <cellStyle name="Percent" xfId="2" builtinId="5"/>
    <cellStyle name="Percent 2" xfId="14"/>
  </cellStyles>
  <dxfs count="0"/>
  <tableStyles count="0" defaultTableStyle="TableStyleMedium9" defaultPivotStyle="PivotStyleLight16"/>
  <colors>
    <mruColors>
      <color rgb="FFFFE9A3"/>
      <color rgb="FF656867"/>
      <color rgb="FFD9D9D9"/>
      <color rgb="FFC63493"/>
      <color rgb="FFC5299B"/>
      <color rgb="FFFFCB31"/>
      <color rgb="FF7F7F7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587375</xdr:colOff>
      <xdr:row>4</xdr:row>
      <xdr:rowOff>0</xdr:rowOff>
    </xdr:from>
    <xdr:to>
      <xdr:col>13</xdr:col>
      <xdr:colOff>33876</xdr:colOff>
      <xdr:row>74</xdr:row>
      <xdr:rowOff>1429</xdr:rowOff>
    </xdr:to>
    <xdr:pic>
      <xdr:nvPicPr>
        <xdr:cNvPr id="6" name="Picture 5"/>
        <xdr:cNvPicPr>
          <a:picLocks noChangeAspect="1"/>
        </xdr:cNvPicPr>
      </xdr:nvPicPr>
      <xdr:blipFill>
        <a:blip xmlns:r="http://schemas.openxmlformats.org/officeDocument/2006/relationships" r:embed="rId1"/>
        <a:stretch>
          <a:fillRect/>
        </a:stretch>
      </xdr:blipFill>
      <xdr:spPr>
        <a:xfrm>
          <a:off x="587375" y="762000"/>
          <a:ext cx="9876376" cy="135586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19050</xdr:colOff>
      <xdr:row>1</xdr:row>
      <xdr:rowOff>19050</xdr:rowOff>
    </xdr:from>
    <xdr:to>
      <xdr:col>1</xdr:col>
      <xdr:colOff>1409700</xdr:colOff>
      <xdr:row>2</xdr:row>
      <xdr:rowOff>180975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20955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1390650</xdr:colOff>
      <xdr:row>2</xdr:row>
      <xdr:rowOff>161925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1390650</xdr:colOff>
      <xdr:row>2</xdr:row>
      <xdr:rowOff>161925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1390650</xdr:colOff>
      <xdr:row>2</xdr:row>
      <xdr:rowOff>161925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1390649</xdr:colOff>
      <xdr:row>2</xdr:row>
      <xdr:rowOff>161925</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390649" cy="35242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1390649</xdr:colOff>
      <xdr:row>2</xdr:row>
      <xdr:rowOff>161925</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390649" cy="35242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xdr:row>
      <xdr:rowOff>76200</xdr:rowOff>
    </xdr:from>
    <xdr:to>
      <xdr:col>1</xdr:col>
      <xdr:colOff>1390649</xdr:colOff>
      <xdr:row>2</xdr:row>
      <xdr:rowOff>190500</xdr:rowOff>
    </xdr:to>
    <xdr:pic>
      <xdr:nvPicPr>
        <xdr:cNvPr id="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266700"/>
          <a:ext cx="1390649" cy="35242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1</xdr:row>
      <xdr:rowOff>9525</xdr:rowOff>
    </xdr:from>
    <xdr:to>
      <xdr:col>1</xdr:col>
      <xdr:colOff>1400174</xdr:colOff>
      <xdr:row>2</xdr:row>
      <xdr:rowOff>171450</xdr:rowOff>
    </xdr:to>
    <xdr:pic>
      <xdr:nvPicPr>
        <xdr:cNvPr id="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90500" y="200025"/>
          <a:ext cx="1390649" cy="3524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19050</xdr:colOff>
      <xdr:row>1</xdr:row>
      <xdr:rowOff>28575</xdr:rowOff>
    </xdr:from>
    <xdr:to>
      <xdr:col>1</xdr:col>
      <xdr:colOff>1409699</xdr:colOff>
      <xdr:row>3</xdr:row>
      <xdr:rowOff>0</xdr:rowOff>
    </xdr:to>
    <xdr:pic>
      <xdr:nvPicPr>
        <xdr:cNvPr id="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66700" y="219075"/>
          <a:ext cx="1390649" cy="35242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26958</xdr:colOff>
      <xdr:row>1</xdr:row>
      <xdr:rowOff>53915</xdr:rowOff>
    </xdr:from>
    <xdr:to>
      <xdr:col>1</xdr:col>
      <xdr:colOff>1417607</xdr:colOff>
      <xdr:row>3</xdr:row>
      <xdr:rowOff>28935</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74608" y="244415"/>
          <a:ext cx="1390649" cy="35602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1</xdr:row>
      <xdr:rowOff>28575</xdr:rowOff>
    </xdr:from>
    <xdr:to>
      <xdr:col>5</xdr:col>
      <xdr:colOff>142874</xdr:colOff>
      <xdr:row>3</xdr:row>
      <xdr:rowOff>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5172075" y="219075"/>
          <a:ext cx="1523999" cy="35242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9524</xdr:colOff>
      <xdr:row>2</xdr:row>
      <xdr:rowOff>161925</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390649" cy="35242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1</xdr:row>
      <xdr:rowOff>57150</xdr:rowOff>
    </xdr:from>
    <xdr:to>
      <xdr:col>1</xdr:col>
      <xdr:colOff>1390649</xdr:colOff>
      <xdr:row>2</xdr:row>
      <xdr:rowOff>171450</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200025"/>
          <a:ext cx="1390649" cy="352425"/>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9524</xdr:colOff>
      <xdr:row>2</xdr:row>
      <xdr:rowOff>161925</xdr:rowOff>
    </xdr:to>
    <xdr:pic>
      <xdr:nvPicPr>
        <xdr:cNvPr id="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390649" cy="35242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1452634</xdr:colOff>
      <xdr:row>2</xdr:row>
      <xdr:rowOff>160671</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452634" cy="351171"/>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1154142</xdr:colOff>
      <xdr:row>2</xdr:row>
      <xdr:rowOff>160128</xdr:rowOff>
    </xdr:to>
    <xdr:pic>
      <xdr:nvPicPr>
        <xdr:cNvPr id="5"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401792" cy="350628"/>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1154142</xdr:colOff>
      <xdr:row>2</xdr:row>
      <xdr:rowOff>160128</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401792" cy="350628"/>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1401792</xdr:colOff>
      <xdr:row>3</xdr:row>
      <xdr:rowOff>33128</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54000" y="158750"/>
          <a:ext cx="1401792" cy="350628"/>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1401792</xdr:colOff>
      <xdr:row>2</xdr:row>
      <xdr:rowOff>166478</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54000" y="190500"/>
          <a:ext cx="1401792" cy="356978"/>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182592</xdr:colOff>
      <xdr:row>2</xdr:row>
      <xdr:rowOff>160128</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401792" cy="350628"/>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390524</xdr:colOff>
      <xdr:row>4</xdr:row>
      <xdr:rowOff>28572</xdr:rowOff>
    </xdr:from>
    <xdr:to>
      <xdr:col>5</xdr:col>
      <xdr:colOff>59532</xdr:colOff>
      <xdr:row>30</xdr:row>
      <xdr:rowOff>15875</xdr:rowOff>
    </xdr:to>
    <xdr:sp macro="" textlink="">
      <xdr:nvSpPr>
        <xdr:cNvPr id="2" name="TextBox 1"/>
        <xdr:cNvSpPr txBox="1"/>
      </xdr:nvSpPr>
      <xdr:spPr>
        <a:xfrm>
          <a:off x="390524" y="663572"/>
          <a:ext cx="8281196" cy="60198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000" b="1">
              <a:solidFill>
                <a:sysClr val="windowText" lastClr="000000"/>
              </a:solidFill>
            </a:rPr>
            <a:t>Notes to Readers</a:t>
          </a:r>
        </a:p>
        <a:p>
          <a:pPr algn="l"/>
          <a:endParaRPr lang="en-CA" sz="1000"/>
        </a:p>
        <a:p>
          <a:pPr algn="l"/>
          <a:r>
            <a:rPr lang="en-CA" sz="1000" b="1"/>
            <a:t>Purpose of this document</a:t>
          </a:r>
        </a:p>
        <a:p>
          <a:r>
            <a:rPr lang="en-CA" sz="1000">
              <a:solidFill>
                <a:schemeClr val="dk1"/>
              </a:solidFill>
              <a:effectLst/>
              <a:latin typeface="+mn-lt"/>
              <a:ea typeface="+mn-ea"/>
              <a:cs typeface="+mn-cs"/>
            </a:rPr>
            <a:t>This Supplemental Information and Regulatory Disclosure Report (the</a:t>
          </a:r>
          <a:r>
            <a:rPr lang="en-CA" sz="1000" baseline="0">
              <a:solidFill>
                <a:schemeClr val="dk1"/>
              </a:solidFill>
              <a:effectLst/>
              <a:latin typeface="+mn-lt"/>
              <a:ea typeface="+mn-ea"/>
              <a:cs typeface="+mn-cs"/>
            </a:rPr>
            <a:t> "Report") aims to</a:t>
          </a:r>
          <a:r>
            <a:rPr lang="en-CA" sz="1000">
              <a:solidFill>
                <a:schemeClr val="dk1"/>
              </a:solidFill>
              <a:effectLst/>
              <a:latin typeface="+mn-lt"/>
              <a:ea typeface="+mn-ea"/>
              <a:cs typeface="+mn-cs"/>
            </a:rPr>
            <a:t> provide the readers</a:t>
          </a:r>
          <a:r>
            <a:rPr lang="en-CA" sz="1000" baseline="0">
              <a:solidFill>
                <a:schemeClr val="dk1"/>
              </a:solidFill>
              <a:effectLst/>
              <a:latin typeface="+mn-lt"/>
              <a:ea typeface="+mn-ea"/>
              <a:cs typeface="+mn-cs"/>
            </a:rPr>
            <a:t> with the following </a:t>
          </a:r>
          <a:r>
            <a:rPr lang="en-CA" sz="1000">
              <a:solidFill>
                <a:schemeClr val="dk1"/>
              </a:solidFill>
              <a:effectLst/>
              <a:latin typeface="+mn-lt"/>
              <a:ea typeface="+mn-ea"/>
              <a:cs typeface="+mn-cs"/>
            </a:rPr>
            <a:t>regulatory disclosures and</a:t>
          </a:r>
          <a:r>
            <a:rPr lang="en-CA" sz="1000" baseline="0">
              <a:solidFill>
                <a:schemeClr val="dk1"/>
              </a:solidFill>
              <a:effectLst/>
              <a:latin typeface="+mn-lt"/>
              <a:ea typeface="+mn-ea"/>
              <a:cs typeface="+mn-cs"/>
            </a:rPr>
            <a:t> other additional voluntary disclosures that will assist the readers' assessment of business performance of Equitable Group Inc. (the "Company" or "Equitable"). </a:t>
          </a:r>
        </a:p>
        <a:p>
          <a:endParaRPr lang="en-CA" sz="1000">
            <a:solidFill>
              <a:schemeClr val="dk1"/>
            </a:solidFill>
            <a:effectLst/>
            <a:latin typeface="+mn-lt"/>
            <a:ea typeface="+mn-ea"/>
            <a:cs typeface="+mn-cs"/>
          </a:endParaRPr>
        </a:p>
        <a:p>
          <a:r>
            <a:rPr lang="en-CA" sz="1000">
              <a:solidFill>
                <a:schemeClr val="dk1"/>
              </a:solidFill>
              <a:effectLst/>
              <a:latin typeface="+mn-lt"/>
              <a:ea typeface="+mn-ea"/>
              <a:cs typeface="+mn-cs"/>
            </a:rPr>
            <a:t>1</a:t>
          </a:r>
          <a:r>
            <a:rPr lang="en-CA" sz="1000" baseline="0">
              <a:solidFill>
                <a:schemeClr val="dk1"/>
              </a:solidFill>
              <a:effectLst/>
              <a:latin typeface="+mn-lt"/>
              <a:ea typeface="+mn-ea"/>
              <a:cs typeface="+mn-cs"/>
            </a:rPr>
            <a:t>.  Disclosures </a:t>
          </a:r>
          <a:r>
            <a:rPr lang="en-CA" sz="1000">
              <a:solidFill>
                <a:schemeClr val="dk1"/>
              </a:solidFill>
              <a:effectLst/>
              <a:latin typeface="+mn-lt"/>
              <a:ea typeface="+mn-ea"/>
              <a:cs typeface="+mn-cs"/>
            </a:rPr>
            <a:t>related to the Company's mortgage portfolio, some of which relate to disclosure requirements outlined in OSFI's Guideline B-20, 'Residential</a:t>
          </a:r>
        </a:p>
        <a:p>
          <a:r>
            <a:rPr lang="en-CA" sz="1000">
              <a:solidFill>
                <a:schemeClr val="dk1"/>
              </a:solidFill>
              <a:effectLst/>
              <a:latin typeface="+mn-lt"/>
              <a:ea typeface="+mn-ea"/>
              <a:cs typeface="+mn-cs"/>
            </a:rPr>
            <a:t>     Mortgage Underwriting Practices and Procedures', effective for Equitable Bank on January 1, 2013.  </a:t>
          </a:r>
        </a:p>
        <a:p>
          <a:endParaRPr lang="en-CA" sz="1000">
            <a:solidFill>
              <a:schemeClr val="dk1"/>
            </a:solidFill>
            <a:effectLst/>
            <a:latin typeface="+mn-lt"/>
            <a:ea typeface="+mn-ea"/>
            <a:cs typeface="+mn-cs"/>
          </a:endParaRPr>
        </a:p>
        <a:p>
          <a:r>
            <a:rPr lang="en-CA" sz="1000">
              <a:solidFill>
                <a:schemeClr val="dk1"/>
              </a:solidFill>
              <a:effectLst/>
              <a:latin typeface="+mn-lt"/>
              <a:ea typeface="+mn-ea"/>
              <a:cs typeface="+mn-cs"/>
            </a:rPr>
            <a:t>2.</a:t>
          </a:r>
          <a:r>
            <a:rPr lang="en-CA" sz="1000" baseline="0">
              <a:solidFill>
                <a:schemeClr val="dk1"/>
              </a:solidFill>
              <a:effectLst/>
              <a:latin typeface="+mn-lt"/>
              <a:ea typeface="+mn-ea"/>
              <a:cs typeface="+mn-cs"/>
            </a:rPr>
            <a:t>  </a:t>
          </a:r>
          <a:r>
            <a:rPr lang="en-CA" sz="1000">
              <a:solidFill>
                <a:schemeClr val="dk1"/>
              </a:solidFill>
              <a:effectLst/>
              <a:latin typeface="+mn-lt"/>
              <a:ea typeface="+mn-ea"/>
              <a:cs typeface="+mn-cs"/>
            </a:rPr>
            <a:t>Equitable Bank (the "Bank")’s regulatory capital Basel Pillar III disclosures. </a:t>
          </a:r>
        </a:p>
        <a:p>
          <a:endParaRPr lang="en-CA" sz="1000">
            <a:solidFill>
              <a:schemeClr val="dk1"/>
            </a:solidFill>
            <a:effectLst/>
            <a:latin typeface="+mn-lt"/>
            <a:ea typeface="+mn-ea"/>
            <a:cs typeface="+mn-cs"/>
          </a:endParaRPr>
        </a:p>
        <a:p>
          <a:r>
            <a:rPr lang="en-CA" sz="1000" b="1">
              <a:solidFill>
                <a:schemeClr val="dk1"/>
              </a:solidFill>
              <a:effectLst/>
              <a:latin typeface="+mn-lt"/>
              <a:ea typeface="+mn-ea"/>
              <a:cs typeface="+mn-cs"/>
            </a:rPr>
            <a:t>Use of this document</a:t>
          </a:r>
        </a:p>
        <a:p>
          <a:r>
            <a:rPr lang="en-CA" sz="1000">
              <a:solidFill>
                <a:schemeClr val="dk1"/>
              </a:solidFill>
              <a:effectLst/>
              <a:latin typeface="+mn-lt"/>
              <a:ea typeface="+mn-ea"/>
              <a:cs typeface="+mn-cs"/>
            </a:rPr>
            <a:t>Readers</a:t>
          </a:r>
          <a:r>
            <a:rPr lang="en-CA" sz="1000" baseline="0">
              <a:solidFill>
                <a:schemeClr val="dk1"/>
              </a:solidFill>
              <a:effectLst/>
              <a:latin typeface="+mn-lt"/>
              <a:ea typeface="+mn-ea"/>
              <a:cs typeface="+mn-cs"/>
            </a:rPr>
            <a:t> are cautions that financial information contained in this Report include both Generally Accepted Accounting Principles ("GAAP") and non-GAAP measures. The latter often does not have any standardized meaning, and therefore, are not comparable to similar measures presented by other financial institutions. </a:t>
          </a:r>
        </a:p>
        <a:p>
          <a:endParaRPr lang="en-CA" sz="10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mn-lt"/>
              <a:ea typeface="+mn-ea"/>
              <a:cs typeface="+mn-cs"/>
            </a:rPr>
            <a:t>In addition to GAAP and non-GAAP financial measures, management also uses additional GAAP financial measures it believes provide useful information to investors regarding the Company’s financial results of operations.  Readers are cautioned that additional GAAP measures do not have any standardized meaning, and therefore, may not be comparable to similar measures presented by other companies.  </a:t>
          </a:r>
        </a:p>
        <a:p>
          <a:pPr marL="0" marR="0" indent="0" defTabSz="914400" eaLnBrk="1" fontAlgn="auto" latinLnBrk="0" hangingPunct="1">
            <a:lnSpc>
              <a:spcPct val="100000"/>
            </a:lnSpc>
            <a:spcBef>
              <a:spcPts val="0"/>
            </a:spcBef>
            <a:spcAft>
              <a:spcPts val="0"/>
            </a:spcAft>
            <a:buClrTx/>
            <a:buSzTx/>
            <a:buFontTx/>
            <a:buNone/>
            <a:tabLst/>
            <a:defRPr/>
          </a:pPr>
          <a:endParaRPr lang="en-US" sz="10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CA" sz="1000" baseline="0">
              <a:solidFill>
                <a:schemeClr val="dk1"/>
              </a:solidFill>
              <a:effectLst/>
              <a:latin typeface="+mn-lt"/>
              <a:ea typeface="+mn-ea"/>
              <a:cs typeface="+mn-cs"/>
            </a:rPr>
            <a:t>This Report should be read in conjunction with the Company's unaudited interim consolidated financial statements and accompanying notes, as well as Management's Discussion and Analysis ("MD&amp;A") for the quarter ended June 30, 2016.</a:t>
          </a:r>
          <a:endParaRPr lang="en-US" sz="10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CA" sz="1000" baseline="0">
            <a:solidFill>
              <a:schemeClr val="dk1"/>
            </a:solidFill>
            <a:effectLst/>
            <a:latin typeface="+mn-lt"/>
            <a:ea typeface="+mn-ea"/>
            <a:cs typeface="+mn-cs"/>
          </a:endParaRPr>
        </a:p>
        <a:p>
          <a:r>
            <a:rPr lang="en-CA" sz="1000" b="1" baseline="0">
              <a:solidFill>
                <a:schemeClr val="dk1"/>
              </a:solidFill>
              <a:effectLst/>
              <a:latin typeface="+mn-lt"/>
              <a:ea typeface="+mn-ea"/>
              <a:cs typeface="+mn-cs"/>
            </a:rPr>
            <a:t>Basis of presentation</a:t>
          </a:r>
        </a:p>
        <a:p>
          <a:r>
            <a:rPr lang="en-CA" sz="1000" baseline="0">
              <a:solidFill>
                <a:schemeClr val="dk1"/>
              </a:solidFill>
              <a:effectLst/>
              <a:latin typeface="+mn-lt"/>
              <a:ea typeface="+mn-ea"/>
              <a:cs typeface="+mn-cs"/>
            </a:rPr>
            <a:t>All amounts in this Report are Canadian dollars and are unaudited.</a:t>
          </a:r>
        </a:p>
        <a:p>
          <a:endParaRPr lang="en-CA" sz="1000" baseline="0">
            <a:solidFill>
              <a:schemeClr val="dk1"/>
            </a:solidFill>
            <a:effectLst/>
            <a:latin typeface="+mn-lt"/>
            <a:ea typeface="+mn-ea"/>
            <a:cs typeface="+mn-cs"/>
          </a:endParaRPr>
        </a:p>
        <a:p>
          <a:r>
            <a:rPr lang="en-CA" sz="1000" baseline="0">
              <a:solidFill>
                <a:schemeClr val="dk1"/>
              </a:solidFill>
              <a:effectLst/>
              <a:latin typeface="+mn-lt"/>
              <a:ea typeface="+mn-ea"/>
              <a:cs typeface="+mn-cs"/>
            </a:rPr>
            <a:t>GAAP measures have been prepared in accordance with International Financial Reporting Standards ("IFRS") unless otherwise stated. Non-GAAP and additional GAAP measures used in this Report are defined under the Section "Non-GAAP measures" and "Additional GAAP measures", respectively.</a:t>
          </a:r>
        </a:p>
        <a:p>
          <a:endParaRPr lang="en-CA" sz="1000" baseline="0">
            <a:solidFill>
              <a:schemeClr val="dk1"/>
            </a:solidFill>
            <a:effectLst/>
            <a:latin typeface="+mn-lt"/>
            <a:ea typeface="+mn-ea"/>
            <a:cs typeface="+mn-cs"/>
          </a:endParaRPr>
        </a:p>
        <a:p>
          <a:r>
            <a:rPr lang="en-CA" sz="1000" b="1">
              <a:solidFill>
                <a:schemeClr val="dk1"/>
              </a:solidFill>
              <a:effectLst/>
              <a:latin typeface="+mn-lt"/>
              <a:ea typeface="+mn-ea"/>
              <a:cs typeface="+mn-cs"/>
            </a:rPr>
            <a:t>Comparative figures</a:t>
          </a:r>
        </a:p>
        <a:p>
          <a:r>
            <a:rPr lang="en-CA" sz="1000">
              <a:solidFill>
                <a:schemeClr val="dk1"/>
              </a:solidFill>
              <a:effectLst/>
              <a:latin typeface="+mn-lt"/>
              <a:ea typeface="+mn-ea"/>
              <a:cs typeface="+mn-cs"/>
            </a:rPr>
            <a:t>Certain prior period comparative numbers</a:t>
          </a:r>
          <a:r>
            <a:rPr lang="en-CA" sz="1000" baseline="0">
              <a:solidFill>
                <a:schemeClr val="dk1"/>
              </a:solidFill>
              <a:effectLst/>
              <a:latin typeface="+mn-lt"/>
              <a:ea typeface="+mn-ea"/>
              <a:cs typeface="+mn-cs"/>
            </a:rPr>
            <a:t> have been reclassified to conform with current period presentation. </a:t>
          </a:r>
          <a:endParaRPr lang="en-CA" sz="1000">
            <a:solidFill>
              <a:schemeClr val="dk1"/>
            </a:solidFill>
            <a:effectLst/>
            <a:latin typeface="+mn-lt"/>
            <a:ea typeface="+mn-ea"/>
            <a:cs typeface="+mn-cs"/>
          </a:endParaRPr>
        </a:p>
      </xdr:txBody>
    </xdr:sp>
    <xdr:clientData/>
  </xdr:twoCellAnchor>
  <xdr:twoCellAnchor>
    <xdr:from>
      <xdr:col>1</xdr:col>
      <xdr:colOff>0</xdr:colOff>
      <xdr:row>1</xdr:row>
      <xdr:rowOff>0</xdr:rowOff>
    </xdr:from>
    <xdr:to>
      <xdr:col>1</xdr:col>
      <xdr:colOff>1390650</xdr:colOff>
      <xdr:row>3</xdr:row>
      <xdr:rowOff>34925</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875" y="15875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1</xdr:row>
      <xdr:rowOff>0</xdr:rowOff>
    </xdr:from>
    <xdr:to>
      <xdr:col>1</xdr:col>
      <xdr:colOff>1428750</xdr:colOff>
      <xdr:row>2</xdr:row>
      <xdr:rowOff>161925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38100</xdr:colOff>
      <xdr:row>1</xdr:row>
      <xdr:rowOff>9525</xdr:rowOff>
    </xdr:from>
    <xdr:to>
      <xdr:col>2</xdr:col>
      <xdr:colOff>1333500</xdr:colOff>
      <xdr:row>2</xdr:row>
      <xdr:rowOff>171450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200025"/>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1390650</xdr:colOff>
      <xdr:row>2</xdr:row>
      <xdr:rowOff>161925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1390649</xdr:colOff>
      <xdr:row>2</xdr:row>
      <xdr:rowOff>114300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390649" cy="3524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1390650</xdr:colOff>
      <xdr:row>2</xdr:row>
      <xdr:rowOff>161925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19050</xdr:colOff>
      <xdr:row>1</xdr:row>
      <xdr:rowOff>19050</xdr:rowOff>
    </xdr:from>
    <xdr:to>
      <xdr:col>1</xdr:col>
      <xdr:colOff>1409700</xdr:colOff>
      <xdr:row>2</xdr:row>
      <xdr:rowOff>180975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20955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6:L46"/>
  <sheetViews>
    <sheetView tabSelected="1" view="pageBreakPreview" zoomScale="60" zoomScaleNormal="46" workbookViewId="0"/>
  </sheetViews>
  <sheetFormatPr defaultRowHeight="15" x14ac:dyDescent="0.25"/>
  <cols>
    <col min="1" max="1" width="9.140625" style="108" customWidth="1"/>
    <col min="2" max="2" width="12.28515625" style="108" customWidth="1"/>
    <col min="3" max="3" width="5.140625" style="108" customWidth="1"/>
    <col min="4" max="6" width="18.28515625" style="108" customWidth="1"/>
    <col min="7" max="7" width="10.42578125" style="108" customWidth="1"/>
    <col min="8" max="8" width="6.85546875" style="108" customWidth="1"/>
    <col min="9" max="10" width="18.28515625" style="108" customWidth="1"/>
    <col min="11" max="11" width="2.7109375" style="108" customWidth="1"/>
    <col min="12" max="16384" width="9.140625" style="108"/>
  </cols>
  <sheetData>
    <row r="16" spans="12:12" x14ac:dyDescent="0.25">
      <c r="L16" s="62"/>
    </row>
    <row r="38" spans="2:10" ht="23.25" x14ac:dyDescent="0.35">
      <c r="B38" s="1434"/>
      <c r="C38" s="1434"/>
      <c r="D38" s="1434"/>
      <c r="E38" s="1434"/>
      <c r="F38" s="1434"/>
      <c r="G38" s="1434"/>
      <c r="H38" s="1434"/>
      <c r="I38" s="1434"/>
      <c r="J38" s="1434"/>
    </row>
    <row r="39" spans="2:10" ht="23.25" x14ac:dyDescent="0.35">
      <c r="B39" s="1434"/>
      <c r="C39" s="1434"/>
      <c r="D39" s="1434"/>
      <c r="E39" s="1434"/>
      <c r="F39" s="1434"/>
      <c r="G39" s="1434"/>
      <c r="H39" s="1434"/>
      <c r="I39" s="1434"/>
      <c r="J39" s="1434"/>
    </row>
    <row r="46" spans="2:10" x14ac:dyDescent="0.25">
      <c r="E46" s="108" t="s">
        <v>90</v>
      </c>
    </row>
  </sheetData>
  <mergeCells count="2">
    <mergeCell ref="B38:J38"/>
    <mergeCell ref="B39:J39"/>
  </mergeCells>
  <printOptions horizontalCentered="1"/>
  <pageMargins left="0" right="0" top="0" bottom="0" header="0" footer="0"/>
  <pageSetup scale="56" orientation="landscape" r:id="rId1"/>
  <headerFooter differentFirst="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S41"/>
  <sheetViews>
    <sheetView showGridLines="0" zoomScaleNormal="100" workbookViewId="0">
      <selection activeCell="M19" sqref="M19"/>
    </sheetView>
  </sheetViews>
  <sheetFormatPr defaultRowHeight="15" x14ac:dyDescent="0.25"/>
  <cols>
    <col min="1" max="1" width="3.7109375" customWidth="1"/>
    <col min="2" max="2" width="43.140625" bestFit="1" customWidth="1"/>
    <col min="3" max="4" width="1.7109375" customWidth="1"/>
    <col min="5" max="5" width="12.7109375" customWidth="1"/>
    <col min="6" max="6" width="1.7109375" customWidth="1"/>
    <col min="7" max="7" width="12.7109375" customWidth="1"/>
    <col min="8" max="8" width="1.7109375" customWidth="1"/>
    <col min="9" max="9" width="12.7109375" customWidth="1"/>
    <col min="10" max="10" width="1.7109375" customWidth="1"/>
    <col min="11" max="11" width="12.7109375" customWidth="1"/>
    <col min="12" max="12" width="1.7109375" customWidth="1"/>
    <col min="13" max="13" width="12.7109375" customWidth="1"/>
    <col min="14" max="14" width="1.7109375" customWidth="1"/>
    <col min="15" max="15" width="12.7109375" customWidth="1"/>
    <col min="16" max="16" width="1.7109375" customWidth="1"/>
    <col min="17" max="17" width="12.7109375" customWidth="1"/>
    <col min="18" max="18" width="1.7109375" customWidth="1"/>
    <col min="19" max="19" width="12.7109375" customWidth="1"/>
  </cols>
  <sheetData>
    <row r="5" spans="2:19" ht="15.75" x14ac:dyDescent="0.25">
      <c r="B5" s="1441" t="s">
        <v>329</v>
      </c>
      <c r="C5" s="1441"/>
      <c r="D5" s="1441"/>
      <c r="E5" s="1441"/>
      <c r="F5" s="1441"/>
      <c r="G5" s="1441"/>
      <c r="H5" s="1441"/>
    </row>
    <row r="6" spans="2:19" x14ac:dyDescent="0.25">
      <c r="B6" s="265" t="s">
        <v>191</v>
      </c>
      <c r="C6" s="265"/>
      <c r="D6" s="991"/>
      <c r="E6" s="991"/>
      <c r="F6" s="266" t="s">
        <v>90</v>
      </c>
      <c r="G6" s="265" t="s">
        <v>90</v>
      </c>
      <c r="H6" s="267" t="s">
        <v>90</v>
      </c>
      <c r="I6" s="265" t="s">
        <v>90</v>
      </c>
      <c r="J6" s="267" t="s">
        <v>90</v>
      </c>
      <c r="K6" s="265" t="s">
        <v>90</v>
      </c>
      <c r="L6" s="267" t="s">
        <v>90</v>
      </c>
      <c r="M6" s="265" t="s">
        <v>90</v>
      </c>
      <c r="N6" s="267" t="s">
        <v>90</v>
      </c>
      <c r="O6" s="265" t="s">
        <v>90</v>
      </c>
      <c r="P6" s="267" t="s">
        <v>90</v>
      </c>
      <c r="Q6" s="265" t="s">
        <v>90</v>
      </c>
      <c r="R6" s="267" t="s">
        <v>90</v>
      </c>
      <c r="S6" s="265" t="s">
        <v>90</v>
      </c>
    </row>
    <row r="7" spans="2:19" ht="12.95" customHeight="1" x14ac:dyDescent="0.25">
      <c r="B7" s="283"/>
      <c r="C7" s="283"/>
      <c r="D7" s="1449" t="s">
        <v>187</v>
      </c>
      <c r="E7" s="1449"/>
      <c r="F7" s="1449"/>
      <c r="G7" s="1450"/>
      <c r="H7" s="1459" t="s">
        <v>143</v>
      </c>
      <c r="I7" s="1460"/>
      <c r="J7" s="1460"/>
      <c r="K7" s="1460"/>
      <c r="L7" s="1460"/>
      <c r="M7" s="1460"/>
      <c r="N7" s="1460"/>
      <c r="O7" s="1461"/>
      <c r="P7" s="1513" t="s">
        <v>144</v>
      </c>
      <c r="Q7" s="1514"/>
      <c r="R7" s="1514"/>
      <c r="S7" s="1514"/>
    </row>
    <row r="8" spans="2:19" s="29" customFormat="1" ht="12.95" customHeight="1" x14ac:dyDescent="0.25">
      <c r="B8" s="329" t="s">
        <v>202</v>
      </c>
      <c r="C8" s="330"/>
      <c r="D8" s="1447" t="s">
        <v>189</v>
      </c>
      <c r="E8" s="1448"/>
      <c r="F8" s="1519" t="s">
        <v>188</v>
      </c>
      <c r="G8" s="1520"/>
      <c r="H8" s="1466" t="s">
        <v>190</v>
      </c>
      <c r="I8" s="1458"/>
      <c r="J8" s="1457" t="s">
        <v>162</v>
      </c>
      <c r="K8" s="1458"/>
      <c r="L8" s="1457" t="s">
        <v>189</v>
      </c>
      <c r="M8" s="1458"/>
      <c r="N8" s="1457" t="s">
        <v>188</v>
      </c>
      <c r="O8" s="1465"/>
      <c r="P8" s="1457" t="s">
        <v>190</v>
      </c>
      <c r="Q8" s="1458"/>
      <c r="R8" s="1457" t="s">
        <v>162</v>
      </c>
      <c r="S8" s="1458"/>
    </row>
    <row r="9" spans="2:19" ht="12.95" customHeight="1" x14ac:dyDescent="0.25">
      <c r="B9" s="262" t="s">
        <v>192</v>
      </c>
      <c r="C9" s="283"/>
      <c r="D9" s="844" t="s">
        <v>90</v>
      </c>
      <c r="E9" s="1036" t="s">
        <v>90</v>
      </c>
      <c r="F9" s="1517" t="s">
        <v>90</v>
      </c>
      <c r="G9" s="1518"/>
      <c r="H9" s="294" t="s">
        <v>90</v>
      </c>
      <c r="I9" s="283" t="s">
        <v>90</v>
      </c>
      <c r="J9" s="284" t="s">
        <v>90</v>
      </c>
      <c r="K9" s="283" t="s">
        <v>90</v>
      </c>
      <c r="L9" s="284" t="s">
        <v>90</v>
      </c>
      <c r="M9" s="283" t="s">
        <v>90</v>
      </c>
      <c r="N9" s="284" t="s">
        <v>90</v>
      </c>
      <c r="O9" s="296" t="s">
        <v>90</v>
      </c>
      <c r="P9" s="263" t="s">
        <v>90</v>
      </c>
      <c r="Q9" s="262" t="s">
        <v>90</v>
      </c>
      <c r="R9" s="263" t="s">
        <v>90</v>
      </c>
      <c r="S9" s="262" t="s">
        <v>90</v>
      </c>
    </row>
    <row r="10" spans="2:19" ht="12.95" customHeight="1" x14ac:dyDescent="0.25">
      <c r="B10" s="262" t="s">
        <v>193</v>
      </c>
      <c r="C10" s="283"/>
      <c r="D10" s="844" t="s">
        <v>90</v>
      </c>
      <c r="E10" s="1036" t="s">
        <v>90</v>
      </c>
      <c r="F10" s="1224" t="s">
        <v>90</v>
      </c>
      <c r="G10" s="1225" t="s">
        <v>90</v>
      </c>
      <c r="H10" s="294" t="s">
        <v>90</v>
      </c>
      <c r="I10" s="283" t="s">
        <v>90</v>
      </c>
      <c r="J10" s="284" t="s">
        <v>90</v>
      </c>
      <c r="K10" s="283" t="s">
        <v>90</v>
      </c>
      <c r="L10" s="284" t="s">
        <v>90</v>
      </c>
      <c r="M10" s="283" t="s">
        <v>90</v>
      </c>
      <c r="N10" s="284" t="s">
        <v>90</v>
      </c>
      <c r="O10" s="296" t="s">
        <v>90</v>
      </c>
      <c r="P10" s="263" t="s">
        <v>90</v>
      </c>
      <c r="Q10" s="262" t="s">
        <v>90</v>
      </c>
      <c r="R10" s="263" t="s">
        <v>90</v>
      </c>
      <c r="S10" s="262" t="s">
        <v>90</v>
      </c>
    </row>
    <row r="11" spans="2:19" ht="12.95" customHeight="1" x14ac:dyDescent="0.25">
      <c r="B11" s="262" t="s">
        <v>203</v>
      </c>
      <c r="C11" s="283"/>
      <c r="D11" s="844" t="s">
        <v>1</v>
      </c>
      <c r="E11" s="874">
        <v>474928000</v>
      </c>
      <c r="F11" s="1224" t="s">
        <v>1</v>
      </c>
      <c r="G11" s="1226">
        <v>355924000</v>
      </c>
      <c r="H11" s="294" t="s">
        <v>1</v>
      </c>
      <c r="I11" s="758">
        <v>397609676.89500093</v>
      </c>
      <c r="J11" s="284" t="s">
        <v>1</v>
      </c>
      <c r="K11" s="758">
        <v>505231779.39249885</v>
      </c>
      <c r="L11" s="284" t="s">
        <v>1</v>
      </c>
      <c r="M11" s="758">
        <v>469248615.19500154</v>
      </c>
      <c r="N11" s="284" t="s">
        <v>1</v>
      </c>
      <c r="O11" s="761">
        <v>274311992.10499984</v>
      </c>
      <c r="P11" s="263" t="s">
        <v>1</v>
      </c>
      <c r="Q11" s="758">
        <v>286245000</v>
      </c>
      <c r="R11" s="263" t="s">
        <v>1</v>
      </c>
      <c r="S11" s="758">
        <v>256833000</v>
      </c>
    </row>
    <row r="12" spans="2:19" ht="12.95" customHeight="1" x14ac:dyDescent="0.25">
      <c r="B12" s="262" t="s">
        <v>204</v>
      </c>
      <c r="C12" s="283"/>
      <c r="D12" s="844" t="s">
        <v>90</v>
      </c>
      <c r="E12" s="874">
        <v>143195000</v>
      </c>
      <c r="F12" s="1224" t="s">
        <v>90</v>
      </c>
      <c r="G12" s="1226">
        <v>113817000</v>
      </c>
      <c r="H12" s="294" t="s">
        <v>90</v>
      </c>
      <c r="I12" s="758">
        <v>167552504.4025</v>
      </c>
      <c r="J12" s="284" t="s">
        <v>90</v>
      </c>
      <c r="K12" s="758">
        <v>109884880.32250001</v>
      </c>
      <c r="L12" s="284" t="s">
        <v>90</v>
      </c>
      <c r="M12" s="758">
        <v>89726575.44749999</v>
      </c>
      <c r="N12" s="284" t="s">
        <v>90</v>
      </c>
      <c r="O12" s="761">
        <v>77388875.640000015</v>
      </c>
      <c r="P12" s="263" t="s">
        <v>90</v>
      </c>
      <c r="Q12" s="758">
        <v>70595000</v>
      </c>
      <c r="R12" s="263" t="s">
        <v>90</v>
      </c>
      <c r="S12" s="758">
        <v>84270000</v>
      </c>
    </row>
    <row r="13" spans="2:19" ht="12.95" customHeight="1" x14ac:dyDescent="0.25">
      <c r="B13" s="262" t="s">
        <v>194</v>
      </c>
      <c r="C13" s="283"/>
      <c r="D13" s="844" t="s">
        <v>90</v>
      </c>
      <c r="E13" s="874">
        <v>55688000</v>
      </c>
      <c r="F13" s="1224" t="s">
        <v>90</v>
      </c>
      <c r="G13" s="1226">
        <v>15199000</v>
      </c>
      <c r="H13" s="294" t="s">
        <v>90</v>
      </c>
      <c r="I13" s="758">
        <v>50990667.097500004</v>
      </c>
      <c r="J13" s="284" t="s">
        <v>90</v>
      </c>
      <c r="K13" s="758">
        <v>46019085.5625</v>
      </c>
      <c r="L13" s="284" t="s">
        <v>90</v>
      </c>
      <c r="M13" s="758">
        <v>30645491.474999998</v>
      </c>
      <c r="N13" s="284" t="s">
        <v>90</v>
      </c>
      <c r="O13" s="761">
        <v>13252019.58</v>
      </c>
      <c r="P13" s="263" t="s">
        <v>90</v>
      </c>
      <c r="Q13" s="758">
        <v>34088000</v>
      </c>
      <c r="R13" s="263" t="s">
        <v>90</v>
      </c>
      <c r="S13" s="758">
        <v>12278000</v>
      </c>
    </row>
    <row r="14" spans="2:19" ht="12.95" customHeight="1" x14ac:dyDescent="0.25">
      <c r="B14" s="262" t="s">
        <v>205</v>
      </c>
      <c r="C14" s="283"/>
      <c r="D14" s="844" t="s">
        <v>90</v>
      </c>
      <c r="E14" s="874">
        <v>143819000</v>
      </c>
      <c r="F14" s="1224" t="s">
        <v>90</v>
      </c>
      <c r="G14" s="1226">
        <v>172083000</v>
      </c>
      <c r="H14" s="294" t="s">
        <v>90</v>
      </c>
      <c r="I14" s="758">
        <v>151647419.51749998</v>
      </c>
      <c r="J14" s="284" t="s">
        <v>90</v>
      </c>
      <c r="K14" s="758">
        <v>156371328.76250002</v>
      </c>
      <c r="L14" s="284" t="s">
        <v>90</v>
      </c>
      <c r="M14" s="758">
        <v>174885287.02250001</v>
      </c>
      <c r="N14" s="284" t="s">
        <v>90</v>
      </c>
      <c r="O14" s="761">
        <v>187203731.48000002</v>
      </c>
      <c r="P14" s="263" t="s">
        <v>90</v>
      </c>
      <c r="Q14" s="758">
        <v>178057000</v>
      </c>
      <c r="R14" s="263" t="s">
        <v>90</v>
      </c>
      <c r="S14" s="758">
        <v>227181000</v>
      </c>
    </row>
    <row r="15" spans="2:19" ht="12.95" customHeight="1" x14ac:dyDescent="0.25">
      <c r="B15" s="262" t="s">
        <v>206</v>
      </c>
      <c r="C15" s="283"/>
      <c r="D15" s="844" t="s">
        <v>90</v>
      </c>
      <c r="E15" s="874">
        <v>9324530000</v>
      </c>
      <c r="F15" s="1224" t="s">
        <v>90</v>
      </c>
      <c r="G15" s="1226">
        <v>8885286000</v>
      </c>
      <c r="H15" s="294" t="s">
        <v>90</v>
      </c>
      <c r="I15" s="758">
        <v>8602256633.0400028</v>
      </c>
      <c r="J15" s="284" t="s">
        <v>90</v>
      </c>
      <c r="K15" s="758">
        <v>8314488702.1950016</v>
      </c>
      <c r="L15" s="284" t="s">
        <v>90</v>
      </c>
      <c r="M15" s="758">
        <v>8140272000</v>
      </c>
      <c r="N15" s="284" t="s">
        <v>90</v>
      </c>
      <c r="O15" s="761">
        <v>7840102736.7650032</v>
      </c>
      <c r="P15" s="263" t="s">
        <v>90</v>
      </c>
      <c r="Q15" s="758">
        <v>7435567000</v>
      </c>
      <c r="R15" s="263" t="s">
        <v>90</v>
      </c>
      <c r="S15" s="758">
        <v>6992071000</v>
      </c>
    </row>
    <row r="16" spans="2:19" ht="12.95" customHeight="1" x14ac:dyDescent="0.25">
      <c r="B16" s="262" t="s">
        <v>207</v>
      </c>
      <c r="C16" s="283"/>
      <c r="D16" s="844" t="s">
        <v>90</v>
      </c>
      <c r="E16" s="874">
        <v>6668744000</v>
      </c>
      <c r="F16" s="1224" t="s">
        <v>90</v>
      </c>
      <c r="G16" s="1226">
        <v>6278452000</v>
      </c>
      <c r="H16" s="294" t="s">
        <v>90</v>
      </c>
      <c r="I16" s="758">
        <v>5800723304.4500008</v>
      </c>
      <c r="J16" s="284" t="s">
        <v>90</v>
      </c>
      <c r="K16" s="758">
        <v>5290134108.7300024</v>
      </c>
      <c r="L16" s="284" t="s">
        <v>90</v>
      </c>
      <c r="M16" s="758">
        <v>4890746756.3625011</v>
      </c>
      <c r="N16" s="284" t="s">
        <v>90</v>
      </c>
      <c r="O16" s="761">
        <v>4687897370.2450008</v>
      </c>
      <c r="P16" s="263" t="s">
        <v>90</v>
      </c>
      <c r="Q16" s="758">
        <v>4511993000</v>
      </c>
      <c r="R16" s="263" t="s">
        <v>90</v>
      </c>
      <c r="S16" s="758">
        <v>4374285000</v>
      </c>
    </row>
    <row r="17" spans="2:19" ht="12.95" customHeight="1" x14ac:dyDescent="0.25">
      <c r="B17" s="262" t="s">
        <v>208</v>
      </c>
      <c r="C17" s="283"/>
      <c r="D17" s="844" t="s">
        <v>90</v>
      </c>
      <c r="E17" s="874">
        <v>68086000</v>
      </c>
      <c r="F17" s="1224" t="s">
        <v>90</v>
      </c>
      <c r="G17" s="1226">
        <v>63063000</v>
      </c>
      <c r="H17" s="294" t="s">
        <v>90</v>
      </c>
      <c r="I17" s="758">
        <v>61059072.012499996</v>
      </c>
      <c r="J17" s="284" t="s">
        <v>90</v>
      </c>
      <c r="K17" s="758">
        <v>58459154.495000005</v>
      </c>
      <c r="L17" s="284" t="s">
        <v>90</v>
      </c>
      <c r="M17" s="758">
        <v>54026374.417499997</v>
      </c>
      <c r="N17" s="284" t="s">
        <v>90</v>
      </c>
      <c r="O17" s="761">
        <v>48146984.245000005</v>
      </c>
      <c r="P17" s="263" t="s">
        <v>90</v>
      </c>
      <c r="Q17" s="758">
        <v>41704000</v>
      </c>
      <c r="R17" s="263" t="s">
        <v>90</v>
      </c>
      <c r="S17" s="758">
        <v>37357000</v>
      </c>
    </row>
    <row r="18" spans="2:19" ht="12.95" customHeight="1" x14ac:dyDescent="0.25">
      <c r="B18" s="265" t="s">
        <v>209</v>
      </c>
      <c r="C18" s="283"/>
      <c r="D18" s="845" t="s">
        <v>90</v>
      </c>
      <c r="E18" s="874">
        <v>59911000</v>
      </c>
      <c r="F18" s="1227" t="s">
        <v>90</v>
      </c>
      <c r="G18" s="1226">
        <v>63134000</v>
      </c>
      <c r="H18" s="299" t="s">
        <v>90</v>
      </c>
      <c r="I18" s="758">
        <v>61293857.297499992</v>
      </c>
      <c r="J18" s="267" t="s">
        <v>90</v>
      </c>
      <c r="K18" s="758">
        <v>56518265.092500001</v>
      </c>
      <c r="L18" s="267" t="s">
        <v>90</v>
      </c>
      <c r="M18" s="758">
        <v>47644300.984999999</v>
      </c>
      <c r="N18" s="267" t="s">
        <v>90</v>
      </c>
      <c r="O18" s="762">
        <v>42398211.75</v>
      </c>
      <c r="P18" s="267" t="s">
        <v>90</v>
      </c>
      <c r="Q18" s="758">
        <v>31926000</v>
      </c>
      <c r="R18" s="267" t="s">
        <v>90</v>
      </c>
      <c r="S18" s="758">
        <v>28950000</v>
      </c>
    </row>
    <row r="19" spans="2:19" ht="12.95" customHeight="1" thickBot="1" x14ac:dyDescent="0.3">
      <c r="B19" s="287" t="s">
        <v>195</v>
      </c>
      <c r="C19" s="961"/>
      <c r="D19" s="848" t="s">
        <v>1</v>
      </c>
      <c r="E19" s="875">
        <v>16938901000</v>
      </c>
      <c r="F19" s="1228" t="s">
        <v>1</v>
      </c>
      <c r="G19" s="1229">
        <v>15946958000</v>
      </c>
      <c r="H19" s="337" t="s">
        <v>1</v>
      </c>
      <c r="I19" s="759">
        <v>15293133703.5625</v>
      </c>
      <c r="J19" s="288" t="s">
        <v>1</v>
      </c>
      <c r="K19" s="759">
        <v>14537107304.552505</v>
      </c>
      <c r="L19" s="288" t="s">
        <v>1</v>
      </c>
      <c r="M19" s="759">
        <v>13897195400.905003</v>
      </c>
      <c r="N19" s="288" t="s">
        <v>1</v>
      </c>
      <c r="O19" s="763">
        <v>13170701921.810005</v>
      </c>
      <c r="P19" s="288" t="s">
        <v>1</v>
      </c>
      <c r="Q19" s="759">
        <v>12590175000</v>
      </c>
      <c r="R19" s="288" t="s">
        <v>1</v>
      </c>
      <c r="S19" s="759">
        <v>12013225000</v>
      </c>
    </row>
    <row r="20" spans="2:19" ht="12.95" customHeight="1" x14ac:dyDescent="0.25">
      <c r="B20" s="262" t="s">
        <v>195</v>
      </c>
      <c r="C20" s="283"/>
      <c r="D20" s="844" t="s">
        <v>90</v>
      </c>
      <c r="E20" s="1036" t="s">
        <v>90</v>
      </c>
      <c r="F20" s="1224" t="s">
        <v>90</v>
      </c>
      <c r="G20" s="1225" t="s">
        <v>90</v>
      </c>
      <c r="H20" s="294" t="s">
        <v>90</v>
      </c>
      <c r="I20" s="472" t="s">
        <v>90</v>
      </c>
      <c r="J20" s="284" t="s">
        <v>90</v>
      </c>
      <c r="K20" s="472" t="s">
        <v>90</v>
      </c>
      <c r="L20" s="284" t="s">
        <v>90</v>
      </c>
      <c r="M20" s="472" t="s">
        <v>90</v>
      </c>
      <c r="N20" s="284" t="s">
        <v>90</v>
      </c>
      <c r="O20" s="764" t="s">
        <v>90</v>
      </c>
      <c r="P20" s="263" t="s">
        <v>90</v>
      </c>
      <c r="Q20" s="472" t="s">
        <v>90</v>
      </c>
      <c r="R20" s="263" t="s">
        <v>90</v>
      </c>
      <c r="S20" s="472" t="s">
        <v>90</v>
      </c>
    </row>
    <row r="21" spans="2:19" ht="12.95" customHeight="1" x14ac:dyDescent="0.25">
      <c r="B21" s="262" t="s">
        <v>196</v>
      </c>
      <c r="C21" s="283"/>
      <c r="D21" s="844" t="s">
        <v>90</v>
      </c>
      <c r="E21" s="1036" t="s">
        <v>90</v>
      </c>
      <c r="F21" s="1224" t="s">
        <v>90</v>
      </c>
      <c r="G21" s="1225" t="s">
        <v>90</v>
      </c>
      <c r="H21" s="294" t="s">
        <v>90</v>
      </c>
      <c r="I21" s="472" t="s">
        <v>90</v>
      </c>
      <c r="J21" s="284" t="s">
        <v>90</v>
      </c>
      <c r="K21" s="472" t="s">
        <v>90</v>
      </c>
      <c r="L21" s="284" t="s">
        <v>90</v>
      </c>
      <c r="M21" s="472" t="s">
        <v>90</v>
      </c>
      <c r="N21" s="284" t="s">
        <v>90</v>
      </c>
      <c r="O21" s="764" t="s">
        <v>90</v>
      </c>
      <c r="P21" s="263" t="s">
        <v>90</v>
      </c>
      <c r="Q21" s="472" t="s">
        <v>90</v>
      </c>
      <c r="R21" s="263" t="s">
        <v>90</v>
      </c>
      <c r="S21" s="472" t="s">
        <v>90</v>
      </c>
    </row>
    <row r="22" spans="2:19" ht="12.95" customHeight="1" x14ac:dyDescent="0.25">
      <c r="B22" s="262" t="s">
        <v>197</v>
      </c>
      <c r="C22" s="283"/>
      <c r="D22" s="844" t="s">
        <v>90</v>
      </c>
      <c r="E22" s="1036" t="s">
        <v>90</v>
      </c>
      <c r="F22" s="1224" t="s">
        <v>90</v>
      </c>
      <c r="G22" s="1225" t="s">
        <v>90</v>
      </c>
      <c r="H22" s="294" t="s">
        <v>90</v>
      </c>
      <c r="I22" s="472" t="s">
        <v>90</v>
      </c>
      <c r="J22" s="284" t="s">
        <v>90</v>
      </c>
      <c r="K22" s="472" t="s">
        <v>90</v>
      </c>
      <c r="L22" s="284" t="s">
        <v>90</v>
      </c>
      <c r="M22" s="472" t="s">
        <v>90</v>
      </c>
      <c r="N22" s="284" t="s">
        <v>90</v>
      </c>
      <c r="O22" s="764" t="s">
        <v>90</v>
      </c>
      <c r="P22" s="263" t="s">
        <v>90</v>
      </c>
      <c r="Q22" s="472" t="s">
        <v>90</v>
      </c>
      <c r="R22" s="263" t="s">
        <v>90</v>
      </c>
      <c r="S22" s="472" t="s">
        <v>90</v>
      </c>
    </row>
    <row r="23" spans="2:19" ht="12.95" customHeight="1" x14ac:dyDescent="0.25">
      <c r="B23" s="262" t="s">
        <v>210</v>
      </c>
      <c r="C23" s="283"/>
      <c r="D23" s="844" t="s">
        <v>1</v>
      </c>
      <c r="E23" s="874">
        <v>8963513000</v>
      </c>
      <c r="F23" s="1224" t="s">
        <v>1</v>
      </c>
      <c r="G23" s="1226">
        <v>8474357000</v>
      </c>
      <c r="H23" s="294" t="s">
        <v>1</v>
      </c>
      <c r="I23" s="758">
        <v>8085075000</v>
      </c>
      <c r="J23" s="284" t="s">
        <v>1</v>
      </c>
      <c r="K23" s="758">
        <v>8133780000</v>
      </c>
      <c r="L23" s="284" t="s">
        <v>1</v>
      </c>
      <c r="M23" s="758">
        <v>7968948000</v>
      </c>
      <c r="N23" s="284" t="s">
        <v>1</v>
      </c>
      <c r="O23" s="761">
        <v>7602609447.4299994</v>
      </c>
      <c r="P23" s="263" t="s">
        <v>1</v>
      </c>
      <c r="Q23" s="758">
        <v>7268269000</v>
      </c>
      <c r="R23" s="263" t="s">
        <v>1</v>
      </c>
      <c r="S23" s="758">
        <v>6730913000</v>
      </c>
    </row>
    <row r="24" spans="2:19" ht="12.95" customHeight="1" x14ac:dyDescent="0.25">
      <c r="B24" s="262" t="s">
        <v>211</v>
      </c>
      <c r="C24" s="283"/>
      <c r="D24" s="844" t="s">
        <v>90</v>
      </c>
      <c r="E24" s="874">
        <v>6800005000</v>
      </c>
      <c r="F24" s="1224" t="s">
        <v>90</v>
      </c>
      <c r="G24" s="1226">
        <v>6396861000</v>
      </c>
      <c r="H24" s="294" t="s">
        <v>90</v>
      </c>
      <c r="I24" s="758">
        <v>5926749000</v>
      </c>
      <c r="J24" s="284" t="s">
        <v>90</v>
      </c>
      <c r="K24" s="758">
        <v>5059275000</v>
      </c>
      <c r="L24" s="284" t="s">
        <v>90</v>
      </c>
      <c r="M24" s="758">
        <v>4657870000</v>
      </c>
      <c r="N24" s="284" t="s">
        <v>90</v>
      </c>
      <c r="O24" s="761">
        <v>4386507589.5049992</v>
      </c>
      <c r="P24" s="263" t="s">
        <v>90</v>
      </c>
      <c r="Q24" s="758">
        <v>4297869000</v>
      </c>
      <c r="R24" s="263" t="s">
        <v>90</v>
      </c>
      <c r="S24" s="758">
        <v>4340098000</v>
      </c>
    </row>
    <row r="25" spans="2:19" ht="12.95" customHeight="1" x14ac:dyDescent="0.25">
      <c r="B25" s="262" t="s">
        <v>212</v>
      </c>
      <c r="C25" s="283"/>
      <c r="D25" s="844" t="s">
        <v>90</v>
      </c>
      <c r="E25" s="874">
        <v>0</v>
      </c>
      <c r="F25" s="1224" t="s">
        <v>90</v>
      </c>
      <c r="G25" s="1226">
        <v>0</v>
      </c>
      <c r="H25" s="294" t="s">
        <v>90</v>
      </c>
      <c r="I25" s="758">
        <v>64655000</v>
      </c>
      <c r="J25" s="284" t="s">
        <v>90</v>
      </c>
      <c r="K25" s="758">
        <v>161496000</v>
      </c>
      <c r="L25" s="284" t="s">
        <v>90</v>
      </c>
      <c r="M25" s="758">
        <v>218438000</v>
      </c>
      <c r="N25" s="284" t="s">
        <v>90</v>
      </c>
      <c r="O25" s="761">
        <v>186341631.16500002</v>
      </c>
      <c r="P25" s="263" t="s">
        <v>90</v>
      </c>
      <c r="Q25" s="758">
        <v>42663000</v>
      </c>
      <c r="R25" s="263" t="s">
        <v>90</v>
      </c>
      <c r="S25" s="758">
        <v>8392000</v>
      </c>
    </row>
    <row r="26" spans="2:19" ht="12.95" customHeight="1" x14ac:dyDescent="0.25">
      <c r="B26" s="262" t="s">
        <v>213</v>
      </c>
      <c r="C26" s="283"/>
      <c r="D26" s="844" t="s">
        <v>90</v>
      </c>
      <c r="E26" s="874">
        <v>30911000</v>
      </c>
      <c r="F26" s="1224" t="s">
        <v>90</v>
      </c>
      <c r="G26" s="1226">
        <v>29022000</v>
      </c>
      <c r="H26" s="294" t="s">
        <v>90</v>
      </c>
      <c r="I26" s="758">
        <v>26933000</v>
      </c>
      <c r="J26" s="284" t="s">
        <v>90</v>
      </c>
      <c r="K26" s="758">
        <v>21989000</v>
      </c>
      <c r="L26" s="284" t="s">
        <v>90</v>
      </c>
      <c r="M26" s="758">
        <v>19067000</v>
      </c>
      <c r="N26" s="284" t="s">
        <v>90</v>
      </c>
      <c r="O26" s="761">
        <v>15724477.917499999</v>
      </c>
      <c r="P26" s="263" t="s">
        <v>90</v>
      </c>
      <c r="Q26" s="758">
        <v>12534000</v>
      </c>
      <c r="R26" s="263" t="s">
        <v>90</v>
      </c>
      <c r="S26" s="758">
        <v>11714000</v>
      </c>
    </row>
    <row r="27" spans="2:19" ht="12.95" customHeight="1" x14ac:dyDescent="0.25">
      <c r="B27" s="262" t="s">
        <v>214</v>
      </c>
      <c r="C27" s="283"/>
      <c r="D27" s="844" t="s">
        <v>90</v>
      </c>
      <c r="E27" s="874">
        <v>79830000</v>
      </c>
      <c r="F27" s="1224" t="s">
        <v>90</v>
      </c>
      <c r="G27" s="1226">
        <v>84519000</v>
      </c>
      <c r="H27" s="294" t="s">
        <v>90</v>
      </c>
      <c r="I27" s="758">
        <v>68690000</v>
      </c>
      <c r="J27" s="284" t="s">
        <v>90</v>
      </c>
      <c r="K27" s="758">
        <v>53654000</v>
      </c>
      <c r="L27" s="284" t="s">
        <v>90</v>
      </c>
      <c r="M27" s="758">
        <v>59683000</v>
      </c>
      <c r="N27" s="284" t="s">
        <v>90</v>
      </c>
      <c r="O27" s="761">
        <v>66092108.170000002</v>
      </c>
      <c r="P27" s="263" t="s">
        <v>90</v>
      </c>
      <c r="Q27" s="758">
        <v>50288000</v>
      </c>
      <c r="R27" s="263" t="s">
        <v>90</v>
      </c>
      <c r="S27" s="758">
        <v>37646000</v>
      </c>
    </row>
    <row r="28" spans="2:19" ht="12.95" customHeight="1" x14ac:dyDescent="0.25">
      <c r="B28" s="262" t="s">
        <v>215</v>
      </c>
      <c r="C28" s="283"/>
      <c r="D28" s="844" t="s">
        <v>90</v>
      </c>
      <c r="E28" s="874">
        <v>167087000</v>
      </c>
      <c r="F28" s="1224" t="s">
        <v>90</v>
      </c>
      <c r="G28" s="1226">
        <v>94134000</v>
      </c>
      <c r="H28" s="294" t="s">
        <v>90</v>
      </c>
      <c r="I28" s="758">
        <v>258599000</v>
      </c>
      <c r="J28" s="284" t="s">
        <v>90</v>
      </c>
      <c r="K28" s="758">
        <v>264076000</v>
      </c>
      <c r="L28" s="284" t="s">
        <v>90</v>
      </c>
      <c r="M28" s="758">
        <v>150409000</v>
      </c>
      <c r="N28" s="284" t="s">
        <v>90</v>
      </c>
      <c r="O28" s="761">
        <v>116178116.3325</v>
      </c>
      <c r="P28" s="263" t="s">
        <v>90</v>
      </c>
      <c r="Q28" s="758">
        <v>133363000</v>
      </c>
      <c r="R28" s="263" t="s">
        <v>90</v>
      </c>
      <c r="S28" s="758">
        <v>118873000</v>
      </c>
    </row>
    <row r="29" spans="2:19" ht="12.95" customHeight="1" x14ac:dyDescent="0.25">
      <c r="B29" s="265" t="s">
        <v>216</v>
      </c>
      <c r="C29" s="283"/>
      <c r="D29" s="845" t="s">
        <v>90</v>
      </c>
      <c r="E29" s="1233">
        <v>65000000</v>
      </c>
      <c r="F29" s="1227" t="s">
        <v>90</v>
      </c>
      <c r="G29" s="1230">
        <v>65000000</v>
      </c>
      <c r="H29" s="299" t="s">
        <v>90</v>
      </c>
      <c r="I29" s="760">
        <v>80000000</v>
      </c>
      <c r="J29" s="267" t="s">
        <v>90</v>
      </c>
      <c r="K29" s="760">
        <v>85000000</v>
      </c>
      <c r="L29" s="267" t="s">
        <v>90</v>
      </c>
      <c r="M29" s="760">
        <v>85000000</v>
      </c>
      <c r="N29" s="267" t="s">
        <v>90</v>
      </c>
      <c r="O29" s="762">
        <v>85000000</v>
      </c>
      <c r="P29" s="267" t="s">
        <v>90</v>
      </c>
      <c r="Q29" s="760">
        <v>90612000</v>
      </c>
      <c r="R29" s="267" t="s">
        <v>90</v>
      </c>
      <c r="S29" s="760">
        <v>92483000</v>
      </c>
    </row>
    <row r="30" spans="2:19" ht="12.95" customHeight="1" x14ac:dyDescent="0.25">
      <c r="B30" s="262" t="s">
        <v>195</v>
      </c>
      <c r="C30" s="283"/>
      <c r="D30" s="844" t="s">
        <v>90</v>
      </c>
      <c r="E30" s="874">
        <v>16106346000</v>
      </c>
      <c r="F30" s="1224" t="s">
        <v>90</v>
      </c>
      <c r="G30" s="1226">
        <v>15143893000</v>
      </c>
      <c r="H30" s="294" t="s">
        <v>90</v>
      </c>
      <c r="I30" s="758">
        <v>14510701000</v>
      </c>
      <c r="J30" s="284" t="s">
        <v>90</v>
      </c>
      <c r="K30" s="758">
        <v>13779270000</v>
      </c>
      <c r="L30" s="284" t="s">
        <v>90</v>
      </c>
      <c r="M30" s="758">
        <v>13159415000</v>
      </c>
      <c r="N30" s="284" t="s">
        <v>90</v>
      </c>
      <c r="O30" s="761">
        <v>12458453370.519999</v>
      </c>
      <c r="P30" s="263" t="s">
        <v>90</v>
      </c>
      <c r="Q30" s="758">
        <v>11895598000</v>
      </c>
      <c r="R30" s="263" t="s">
        <v>90</v>
      </c>
      <c r="S30" s="758">
        <v>11340119000</v>
      </c>
    </row>
    <row r="31" spans="2:19" ht="12.95" customHeight="1" x14ac:dyDescent="0.25">
      <c r="B31" s="262" t="s">
        <v>199</v>
      </c>
      <c r="C31" s="283"/>
      <c r="D31" s="844" t="s">
        <v>90</v>
      </c>
      <c r="E31" s="1036" t="s">
        <v>90</v>
      </c>
      <c r="F31" s="1224" t="s">
        <v>90</v>
      </c>
      <c r="G31" s="1225" t="s">
        <v>90</v>
      </c>
      <c r="H31" s="294" t="s">
        <v>90</v>
      </c>
      <c r="I31" s="472" t="s">
        <v>90</v>
      </c>
      <c r="J31" s="284" t="s">
        <v>90</v>
      </c>
      <c r="K31" s="472" t="s">
        <v>90</v>
      </c>
      <c r="L31" s="284" t="s">
        <v>90</v>
      </c>
      <c r="M31" s="472" t="s">
        <v>90</v>
      </c>
      <c r="N31" s="284" t="s">
        <v>90</v>
      </c>
      <c r="O31" s="764" t="s">
        <v>90</v>
      </c>
      <c r="P31" s="263" t="s">
        <v>90</v>
      </c>
      <c r="Q31" s="472" t="s">
        <v>90</v>
      </c>
      <c r="R31" s="263" t="s">
        <v>90</v>
      </c>
      <c r="S31" s="472" t="s">
        <v>90</v>
      </c>
    </row>
    <row r="32" spans="2:19" ht="12.95" customHeight="1" x14ac:dyDescent="0.25">
      <c r="B32" s="262" t="s">
        <v>217</v>
      </c>
      <c r="C32" s="283"/>
      <c r="D32" s="844" t="s">
        <v>90</v>
      </c>
      <c r="E32" s="874">
        <v>72557000</v>
      </c>
      <c r="F32" s="1224" t="s">
        <v>90</v>
      </c>
      <c r="G32" s="1226">
        <v>72557000</v>
      </c>
      <c r="H32" s="294" t="s">
        <v>90</v>
      </c>
      <c r="I32" s="758">
        <v>72556982.870000005</v>
      </c>
      <c r="J32" s="284" t="s">
        <v>90</v>
      </c>
      <c r="K32" s="758">
        <v>72557000</v>
      </c>
      <c r="L32" s="284" t="s">
        <v>90</v>
      </c>
      <c r="M32" s="758">
        <v>72556982.870000005</v>
      </c>
      <c r="N32" s="284" t="s">
        <v>90</v>
      </c>
      <c r="O32" s="761">
        <v>72497609.935000002</v>
      </c>
      <c r="P32" s="263"/>
      <c r="Q32" s="758">
        <v>72412000</v>
      </c>
      <c r="R32" s="263"/>
      <c r="S32" s="758">
        <v>72666853.467500001</v>
      </c>
    </row>
    <row r="33" spans="2:19" ht="12.95" customHeight="1" x14ac:dyDescent="0.25">
      <c r="B33" s="262" t="s">
        <v>218</v>
      </c>
      <c r="C33" s="283"/>
      <c r="D33" s="844" t="s">
        <v>90</v>
      </c>
      <c r="E33" s="874">
        <v>144356000</v>
      </c>
      <c r="F33" s="1224" t="s">
        <v>90</v>
      </c>
      <c r="G33" s="1226">
        <v>143869000</v>
      </c>
      <c r="H33" s="294" t="s">
        <v>90</v>
      </c>
      <c r="I33" s="758">
        <v>142498554.10000002</v>
      </c>
      <c r="J33" s="284" t="s">
        <v>90</v>
      </c>
      <c r="K33" s="758">
        <v>141867000</v>
      </c>
      <c r="L33" s="284" t="s">
        <v>90</v>
      </c>
      <c r="M33" s="758">
        <v>141490964.245</v>
      </c>
      <c r="N33" s="284" t="s">
        <v>90</v>
      </c>
      <c r="O33" s="761">
        <v>140837554.46249998</v>
      </c>
      <c r="P33" s="263"/>
      <c r="Q33" s="758">
        <v>140181000</v>
      </c>
      <c r="R33" s="263"/>
      <c r="S33" s="758">
        <v>139871017.04499996</v>
      </c>
    </row>
    <row r="34" spans="2:19" ht="12.95" customHeight="1" x14ac:dyDescent="0.25">
      <c r="B34" s="262" t="s">
        <v>219</v>
      </c>
      <c r="C34" s="283"/>
      <c r="D34" s="844" t="s">
        <v>90</v>
      </c>
      <c r="E34" s="874">
        <v>5042000</v>
      </c>
      <c r="F34" s="1224" t="s">
        <v>90</v>
      </c>
      <c r="G34" s="1226">
        <v>4812000</v>
      </c>
      <c r="H34" s="294" t="s">
        <v>90</v>
      </c>
      <c r="I34" s="758">
        <v>4839211.4625000004</v>
      </c>
      <c r="J34" s="284" t="s">
        <v>90</v>
      </c>
      <c r="K34" s="758">
        <v>4740000</v>
      </c>
      <c r="L34" s="284" t="s">
        <v>90</v>
      </c>
      <c r="M34" s="758">
        <v>4607058.67</v>
      </c>
      <c r="N34" s="284" t="s">
        <v>90</v>
      </c>
      <c r="O34" s="761">
        <v>4418769.4575000005</v>
      </c>
      <c r="P34" s="263"/>
      <c r="Q34" s="758">
        <v>4281000</v>
      </c>
      <c r="R34" s="263"/>
      <c r="S34" s="758">
        <v>5251243.1524999999</v>
      </c>
    </row>
    <row r="35" spans="2:19" ht="12.95" customHeight="1" x14ac:dyDescent="0.25">
      <c r="B35" s="262" t="s">
        <v>200</v>
      </c>
      <c r="C35" s="283"/>
      <c r="D35" s="844" t="s">
        <v>90</v>
      </c>
      <c r="E35" s="874">
        <v>644154000</v>
      </c>
      <c r="F35" s="1224" t="s">
        <v>90</v>
      </c>
      <c r="G35" s="1226">
        <v>618199000</v>
      </c>
      <c r="H35" s="294" t="s">
        <v>90</v>
      </c>
      <c r="I35" s="758">
        <v>593008979.39750004</v>
      </c>
      <c r="J35" s="284" t="s">
        <v>90</v>
      </c>
      <c r="K35" s="758">
        <v>565578000</v>
      </c>
      <c r="L35" s="284" t="s">
        <v>90</v>
      </c>
      <c r="M35" s="758">
        <v>536707000</v>
      </c>
      <c r="N35" s="284" t="s">
        <v>90</v>
      </c>
      <c r="O35" s="761">
        <v>509321138.8725</v>
      </c>
      <c r="P35" s="263"/>
      <c r="Q35" s="758">
        <v>486255000</v>
      </c>
      <c r="R35" s="263"/>
      <c r="S35" s="758">
        <v>462455064.33500004</v>
      </c>
    </row>
    <row r="36" spans="2:19" ht="12.95" customHeight="1" x14ac:dyDescent="0.25">
      <c r="B36" s="265" t="s">
        <v>201</v>
      </c>
      <c r="C36" s="283"/>
      <c r="D36" s="845"/>
      <c r="E36" s="1233">
        <v>-33554000</v>
      </c>
      <c r="F36" s="1227" t="s">
        <v>90</v>
      </c>
      <c r="G36" s="1230">
        <v>-36372000</v>
      </c>
      <c r="H36" s="299" t="s">
        <v>90</v>
      </c>
      <c r="I36" s="760">
        <v>-30471024.267499998</v>
      </c>
      <c r="J36" s="267" t="s">
        <v>90</v>
      </c>
      <c r="K36" s="760">
        <v>-26905000</v>
      </c>
      <c r="L36" s="267"/>
      <c r="M36" s="760">
        <v>-17581823.077500001</v>
      </c>
      <c r="N36" s="267"/>
      <c r="O36" s="762">
        <v>-14826521.442500003</v>
      </c>
      <c r="P36" s="267"/>
      <c r="Q36" s="760">
        <v>-8552000</v>
      </c>
      <c r="R36" s="267"/>
      <c r="S36" s="760">
        <v>-7138013.3024999993</v>
      </c>
    </row>
    <row r="37" spans="2:19" ht="12.95" customHeight="1" x14ac:dyDescent="0.25">
      <c r="B37" s="262" t="s">
        <v>195</v>
      </c>
      <c r="C37" s="283"/>
      <c r="D37" s="844" t="s">
        <v>90</v>
      </c>
      <c r="E37" s="874">
        <v>832555000</v>
      </c>
      <c r="F37" s="1224" t="s">
        <v>90</v>
      </c>
      <c r="G37" s="1226">
        <v>803065000</v>
      </c>
      <c r="H37" s="294" t="s">
        <v>90</v>
      </c>
      <c r="I37" s="758">
        <v>782432703.5625</v>
      </c>
      <c r="J37" s="284" t="s">
        <v>90</v>
      </c>
      <c r="K37" s="758">
        <v>757837000</v>
      </c>
      <c r="L37" s="284" t="s">
        <v>90</v>
      </c>
      <c r="M37" s="758">
        <v>737780182.70749998</v>
      </c>
      <c r="N37" s="284" t="s">
        <v>90</v>
      </c>
      <c r="O37" s="761">
        <v>712248551.28499997</v>
      </c>
      <c r="P37" s="263" t="s">
        <v>90</v>
      </c>
      <c r="Q37" s="758">
        <v>694577000</v>
      </c>
      <c r="R37" s="263" t="s">
        <v>90</v>
      </c>
      <c r="S37" s="758">
        <v>673106164.69749999</v>
      </c>
    </row>
    <row r="38" spans="2:19" ht="12.95" customHeight="1" x14ac:dyDescent="0.25">
      <c r="B38" s="265" t="s">
        <v>195</v>
      </c>
      <c r="C38" s="283"/>
      <c r="D38" s="845" t="s">
        <v>90</v>
      </c>
      <c r="E38" s="874" t="s">
        <v>90</v>
      </c>
      <c r="F38" s="1227" t="s">
        <v>90</v>
      </c>
      <c r="G38" s="1231" t="s">
        <v>90</v>
      </c>
      <c r="H38" s="299" t="s">
        <v>90</v>
      </c>
      <c r="I38" s="758" t="s">
        <v>90</v>
      </c>
      <c r="J38" s="267" t="s">
        <v>90</v>
      </c>
      <c r="K38" s="758" t="s">
        <v>90</v>
      </c>
      <c r="L38" s="267" t="s">
        <v>90</v>
      </c>
      <c r="M38" s="758" t="s">
        <v>90</v>
      </c>
      <c r="N38" s="267" t="s">
        <v>90</v>
      </c>
      <c r="O38" s="765" t="s">
        <v>90</v>
      </c>
      <c r="P38" s="267" t="s">
        <v>90</v>
      </c>
      <c r="Q38" s="758" t="s">
        <v>90</v>
      </c>
      <c r="R38" s="267" t="s">
        <v>90</v>
      </c>
      <c r="S38" s="758" t="s">
        <v>90</v>
      </c>
    </row>
    <row r="39" spans="2:19" ht="12.95" customHeight="1" thickBot="1" x14ac:dyDescent="0.3">
      <c r="B39" s="332" t="s">
        <v>195</v>
      </c>
      <c r="C39" s="332"/>
      <c r="D39" s="847" t="s">
        <v>1</v>
      </c>
      <c r="E39" s="875">
        <v>16938901000</v>
      </c>
      <c r="F39" s="1232" t="s">
        <v>1</v>
      </c>
      <c r="G39" s="1229">
        <v>15946958000</v>
      </c>
      <c r="H39" s="333" t="s">
        <v>1</v>
      </c>
      <c r="I39" s="759">
        <v>15293133703.5625</v>
      </c>
      <c r="J39" s="335" t="s">
        <v>1</v>
      </c>
      <c r="K39" s="759">
        <v>14537107000</v>
      </c>
      <c r="L39" s="335" t="s">
        <v>1</v>
      </c>
      <c r="M39" s="759">
        <v>13897195182.7075</v>
      </c>
      <c r="N39" s="335" t="s">
        <v>1</v>
      </c>
      <c r="O39" s="766">
        <v>13170701921.804998</v>
      </c>
      <c r="P39" s="335" t="s">
        <v>1</v>
      </c>
      <c r="Q39" s="759">
        <v>12590175000</v>
      </c>
      <c r="R39" s="335" t="s">
        <v>1</v>
      </c>
      <c r="S39" s="759">
        <v>12013225164.6975</v>
      </c>
    </row>
    <row r="40" spans="2:19" ht="5.0999999999999996" customHeight="1" x14ac:dyDescent="0.25"/>
    <row r="41" spans="2:19" ht="12.95" customHeight="1" x14ac:dyDescent="0.25">
      <c r="B41" s="821" t="s">
        <v>458</v>
      </c>
    </row>
  </sheetData>
  <mergeCells count="13">
    <mergeCell ref="R8:S8"/>
    <mergeCell ref="F9:G9"/>
    <mergeCell ref="B5:H5"/>
    <mergeCell ref="H7:O7"/>
    <mergeCell ref="P7:S7"/>
    <mergeCell ref="F8:G8"/>
    <mergeCell ref="H8:I8"/>
    <mergeCell ref="J8:K8"/>
    <mergeCell ref="L8:M8"/>
    <mergeCell ref="N8:O8"/>
    <mergeCell ref="P8:Q8"/>
    <mergeCell ref="D8:E8"/>
    <mergeCell ref="D7:G7"/>
  </mergeCells>
  <pageMargins left="0.7" right="0.7" top="0.75" bottom="0.75" header="0.3" footer="0.3"/>
  <pageSetup scale="75" orientation="landscape" r:id="rId1"/>
  <headerFooter scaleWithDoc="0">
    <oddFooter>&amp;R&amp;8&amp;P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7"/>
  <sheetViews>
    <sheetView showGridLines="0" zoomScaleNormal="100" workbookViewId="0">
      <selection activeCell="R42" sqref="R42"/>
    </sheetView>
  </sheetViews>
  <sheetFormatPr defaultRowHeight="15" x14ac:dyDescent="0.25"/>
  <cols>
    <col min="1" max="1" width="3.7109375" style="1" customWidth="1"/>
    <col min="2" max="2" width="34.7109375" customWidth="1"/>
    <col min="3" max="3" width="2.140625" style="29" customWidth="1"/>
    <col min="4" max="4" width="1.7109375" style="9" customWidth="1"/>
    <col min="5" max="5" width="12.7109375" style="108" customWidth="1"/>
    <col min="6" max="6" width="1.7109375" style="29" customWidth="1"/>
    <col min="7" max="7" width="12.7109375" style="1" customWidth="1"/>
    <col min="8" max="8" width="1.7109375" style="9" customWidth="1"/>
    <col min="9" max="9" width="12.7109375" style="1" customWidth="1"/>
    <col min="10" max="10" width="1.7109375" style="9" customWidth="1"/>
    <col min="11" max="11" width="12.7109375" style="108" customWidth="1"/>
    <col min="12" max="12" width="1.7109375" style="9" customWidth="1"/>
    <col min="13" max="13" width="12.7109375" style="108" customWidth="1"/>
    <col min="14" max="14" width="1.7109375" style="9" customWidth="1"/>
    <col min="15" max="15" width="12.7109375" style="108" customWidth="1"/>
    <col min="16" max="16" width="1.7109375" style="9" customWidth="1"/>
    <col min="17" max="17" width="12.7109375" style="108" customWidth="1"/>
    <col min="18" max="18" width="1.7109375" style="9" customWidth="1"/>
    <col min="19" max="19" width="12.7109375" style="108" customWidth="1"/>
    <col min="20" max="16384" width="9.140625" style="1"/>
  </cols>
  <sheetData>
    <row r="1" spans="2:21" s="108" customFormat="1" ht="15" customHeight="1" x14ac:dyDescent="0.25">
      <c r="B1"/>
      <c r="C1" s="29"/>
      <c r="D1" s="9"/>
      <c r="F1" s="29"/>
      <c r="H1" s="9"/>
      <c r="J1" s="9"/>
      <c r="L1" s="9"/>
      <c r="N1" s="9"/>
      <c r="P1" s="9"/>
      <c r="R1" s="9"/>
    </row>
    <row r="2" spans="2:21" ht="15" customHeight="1" x14ac:dyDescent="0.25">
      <c r="B2" s="22"/>
      <c r="C2" s="9"/>
      <c r="E2" s="118"/>
      <c r="F2" s="9"/>
      <c r="G2" s="22"/>
      <c r="I2" s="22"/>
      <c r="K2" s="118"/>
      <c r="M2" s="118"/>
      <c r="O2" s="118"/>
      <c r="Q2" s="118"/>
      <c r="S2" s="118"/>
    </row>
    <row r="3" spans="2:21" ht="15" customHeight="1" x14ac:dyDescent="0.3">
      <c r="B3" s="2"/>
      <c r="C3" s="9"/>
      <c r="E3" s="118"/>
      <c r="F3" s="9"/>
      <c r="G3" s="22"/>
      <c r="I3" s="22"/>
      <c r="K3" s="118"/>
      <c r="M3" s="118"/>
      <c r="O3" s="118"/>
      <c r="Q3" s="118"/>
      <c r="S3" s="118"/>
    </row>
    <row r="4" spans="2:21" ht="15" customHeight="1" x14ac:dyDescent="0.3">
      <c r="B4" s="2"/>
      <c r="C4" s="9"/>
      <c r="E4" s="118"/>
      <c r="F4" s="9"/>
      <c r="G4" s="22"/>
      <c r="I4" s="22"/>
      <c r="K4" s="118"/>
      <c r="M4" s="118"/>
      <c r="O4" s="118"/>
      <c r="Q4" s="118"/>
      <c r="S4" s="118"/>
    </row>
    <row r="5" spans="2:21" ht="15" customHeight="1" x14ac:dyDescent="0.25">
      <c r="B5" s="3" t="s">
        <v>330</v>
      </c>
      <c r="C5" s="20"/>
      <c r="D5" s="20"/>
      <c r="E5" s="119"/>
      <c r="F5" s="20"/>
      <c r="G5" s="420"/>
      <c r="H5" s="20"/>
      <c r="I5" s="23"/>
      <c r="J5" s="20"/>
      <c r="K5" s="119"/>
      <c r="L5" s="20"/>
      <c r="M5" s="119"/>
      <c r="N5" s="20"/>
      <c r="O5" s="119"/>
      <c r="P5" s="20"/>
      <c r="Q5" s="119"/>
      <c r="R5" s="20"/>
      <c r="S5" s="119"/>
    </row>
    <row r="6" spans="2:21" ht="15" customHeight="1" x14ac:dyDescent="0.25">
      <c r="B6" s="6"/>
      <c r="C6" s="21"/>
      <c r="D6" s="756"/>
      <c r="E6" s="120"/>
      <c r="F6" s="21"/>
      <c r="G6" s="120"/>
      <c r="H6" s="21"/>
      <c r="I6" s="120"/>
      <c r="J6" s="21"/>
      <c r="K6" s="120"/>
      <c r="L6" s="21"/>
      <c r="M6" s="120"/>
      <c r="N6" s="21"/>
      <c r="O6" s="120"/>
      <c r="P6" s="21"/>
      <c r="Q6" s="120"/>
      <c r="R6" s="21"/>
      <c r="S6" s="120"/>
    </row>
    <row r="7" spans="2:21" ht="12.95" customHeight="1" x14ac:dyDescent="0.25">
      <c r="B7" s="5"/>
      <c r="C7" s="49"/>
      <c r="D7" s="1501" t="s">
        <v>187</v>
      </c>
      <c r="E7" s="1501"/>
      <c r="F7" s="1501"/>
      <c r="G7" s="1502"/>
      <c r="H7" s="1503" t="s">
        <v>143</v>
      </c>
      <c r="I7" s="1504"/>
      <c r="J7" s="1504"/>
      <c r="K7" s="1504"/>
      <c r="L7" s="1504"/>
      <c r="M7" s="1504"/>
      <c r="N7" s="1504"/>
      <c r="O7" s="1505"/>
      <c r="P7" s="1521" t="s">
        <v>144</v>
      </c>
      <c r="Q7" s="1522"/>
      <c r="R7" s="1522"/>
      <c r="S7" s="1522"/>
    </row>
    <row r="8" spans="2:21" ht="12.95" customHeight="1" x14ac:dyDescent="0.25">
      <c r="B8" s="6" t="s">
        <v>0</v>
      </c>
      <c r="C8" s="50"/>
      <c r="D8" s="1499" t="s">
        <v>189</v>
      </c>
      <c r="E8" s="1499"/>
      <c r="F8" s="1509" t="s">
        <v>188</v>
      </c>
      <c r="G8" s="1510"/>
      <c r="H8" s="1511" t="s">
        <v>190</v>
      </c>
      <c r="I8" s="1500"/>
      <c r="J8" s="1500" t="s">
        <v>162</v>
      </c>
      <c r="K8" s="1500"/>
      <c r="L8" s="1500" t="s">
        <v>189</v>
      </c>
      <c r="M8" s="1500"/>
      <c r="N8" s="1500" t="s">
        <v>188</v>
      </c>
      <c r="O8" s="1512"/>
      <c r="P8" s="1500" t="s">
        <v>190</v>
      </c>
      <c r="Q8" s="1500"/>
      <c r="R8" s="1500" t="s">
        <v>162</v>
      </c>
      <c r="S8" s="1500"/>
    </row>
    <row r="9" spans="2:21" ht="12.95" customHeight="1" x14ac:dyDescent="0.25">
      <c r="B9" s="41"/>
      <c r="C9" s="50"/>
      <c r="D9" s="923"/>
      <c r="E9" s="1101"/>
      <c r="F9" s="1092"/>
      <c r="G9" s="1093"/>
      <c r="H9" s="424"/>
      <c r="I9" s="83"/>
      <c r="J9" s="82"/>
      <c r="K9" s="83"/>
      <c r="L9" s="82"/>
      <c r="M9" s="83"/>
      <c r="N9" s="82"/>
      <c r="O9" s="425"/>
      <c r="P9" s="82"/>
      <c r="Q9" s="83"/>
      <c r="R9" s="82"/>
      <c r="S9" s="83"/>
    </row>
    <row r="10" spans="2:21" ht="12.95" customHeight="1" x14ac:dyDescent="0.25">
      <c r="B10" s="11" t="s">
        <v>289</v>
      </c>
      <c r="C10" s="20"/>
      <c r="D10" s="880" t="s">
        <v>1</v>
      </c>
      <c r="E10" s="1102">
        <v>7155246</v>
      </c>
      <c r="F10" s="1094" t="s">
        <v>1</v>
      </c>
      <c r="G10" s="1095">
        <v>6751013</v>
      </c>
      <c r="H10" s="426" t="s">
        <v>1</v>
      </c>
      <c r="I10" s="77">
        <v>6449663</v>
      </c>
      <c r="J10" s="122" t="s">
        <v>1</v>
      </c>
      <c r="K10" s="77">
        <v>6225409</v>
      </c>
      <c r="L10" s="122" t="s">
        <v>1</v>
      </c>
      <c r="M10" s="77">
        <v>5946464</v>
      </c>
      <c r="N10" s="122" t="s">
        <v>1</v>
      </c>
      <c r="O10" s="427">
        <v>5691464.5203400003</v>
      </c>
      <c r="P10" s="67" t="s">
        <v>1</v>
      </c>
      <c r="Q10" s="84">
        <v>5385848.1268800003</v>
      </c>
      <c r="R10" s="67" t="s">
        <v>1</v>
      </c>
      <c r="S10" s="84">
        <v>4909130.8223599996</v>
      </c>
    </row>
    <row r="11" spans="2:21" ht="12.95" customHeight="1" x14ac:dyDescent="0.25">
      <c r="B11" s="14" t="s">
        <v>290</v>
      </c>
      <c r="C11" s="20"/>
      <c r="D11" s="880"/>
      <c r="E11" s="1102">
        <v>2437546</v>
      </c>
      <c r="F11" s="146"/>
      <c r="G11" s="1096">
        <v>2313337</v>
      </c>
      <c r="H11" s="426"/>
      <c r="I11" s="77">
        <v>2229466</v>
      </c>
      <c r="J11" s="122"/>
      <c r="K11" s="77">
        <v>2240474</v>
      </c>
      <c r="L11" s="122"/>
      <c r="M11" s="77">
        <v>2289859</v>
      </c>
      <c r="N11" s="122"/>
      <c r="O11" s="427">
        <v>2328651</v>
      </c>
      <c r="P11" s="122"/>
      <c r="Q11" s="84">
        <v>2305374.8509899997</v>
      </c>
      <c r="R11" s="122"/>
      <c r="S11" s="84">
        <v>2283825.3087599999</v>
      </c>
    </row>
    <row r="12" spans="2:21" ht="12.95" customHeight="1" x14ac:dyDescent="0.25">
      <c r="B12" s="7" t="s">
        <v>91</v>
      </c>
      <c r="C12" s="27"/>
      <c r="D12" s="881"/>
      <c r="E12" s="1234">
        <v>9592792</v>
      </c>
      <c r="F12" s="1239"/>
      <c r="G12" s="1095">
        <v>9064350</v>
      </c>
      <c r="H12" s="428"/>
      <c r="I12" s="429">
        <v>8679129</v>
      </c>
      <c r="J12" s="430"/>
      <c r="K12" s="429">
        <v>8465883</v>
      </c>
      <c r="L12" s="430"/>
      <c r="M12" s="429">
        <v>8236323</v>
      </c>
      <c r="N12" s="430"/>
      <c r="O12" s="431">
        <v>8020115.5203400003</v>
      </c>
      <c r="P12" s="85"/>
      <c r="Q12" s="86">
        <v>7691222.9778700005</v>
      </c>
      <c r="R12" s="85"/>
      <c r="S12" s="86">
        <v>7192956.13112</v>
      </c>
    </row>
    <row r="13" spans="2:21" ht="12.95" customHeight="1" x14ac:dyDescent="0.25">
      <c r="B13" s="7"/>
      <c r="C13" s="27"/>
      <c r="D13" s="880"/>
      <c r="E13" s="1102"/>
      <c r="F13" s="1094"/>
      <c r="G13" s="1095"/>
      <c r="H13" s="426"/>
      <c r="I13" s="77"/>
      <c r="J13" s="122"/>
      <c r="K13" s="77"/>
      <c r="L13" s="122"/>
      <c r="M13" s="77"/>
      <c r="N13" s="122"/>
      <c r="O13" s="427"/>
      <c r="P13" s="122"/>
      <c r="Q13" s="84"/>
      <c r="R13" s="122"/>
      <c r="S13" s="84"/>
      <c r="T13" s="108"/>
    </row>
    <row r="14" spans="2:21" s="111" customFormat="1" ht="12.95" customHeight="1" x14ac:dyDescent="0.25">
      <c r="B14" s="18" t="s">
        <v>33</v>
      </c>
      <c r="C14" s="20"/>
      <c r="D14" s="880"/>
      <c r="E14" s="1102">
        <v>3726566</v>
      </c>
      <c r="F14" s="146"/>
      <c r="G14" s="1095">
        <v>4013890</v>
      </c>
      <c r="H14" s="426"/>
      <c r="I14" s="77">
        <v>3992388</v>
      </c>
      <c r="J14" s="122"/>
      <c r="K14" s="77">
        <v>3911108</v>
      </c>
      <c r="L14" s="122"/>
      <c r="M14" s="77">
        <v>3860512</v>
      </c>
      <c r="N14" s="122"/>
      <c r="O14" s="427">
        <v>3988627</v>
      </c>
      <c r="P14" s="122"/>
      <c r="Q14" s="77">
        <v>3975531</v>
      </c>
      <c r="R14" s="122"/>
      <c r="S14" s="77">
        <v>4026918</v>
      </c>
      <c r="T14" s="108"/>
      <c r="U14" s="77"/>
    </row>
    <row r="15" spans="2:21" ht="12.95" customHeight="1" x14ac:dyDescent="0.25">
      <c r="B15" s="19" t="s">
        <v>291</v>
      </c>
      <c r="C15" s="27"/>
      <c r="D15" s="880"/>
      <c r="E15" s="1102">
        <v>2841935.179579997</v>
      </c>
      <c r="F15" s="1094"/>
      <c r="G15" s="1095">
        <v>2385784</v>
      </c>
      <c r="H15" s="426"/>
      <c r="I15" s="77">
        <v>1962930</v>
      </c>
      <c r="J15" s="122"/>
      <c r="K15" s="77">
        <v>1528435</v>
      </c>
      <c r="L15" s="122"/>
      <c r="M15" s="77">
        <v>1078712</v>
      </c>
      <c r="N15" s="122"/>
      <c r="O15" s="427">
        <v>741536</v>
      </c>
      <c r="P15" s="67"/>
      <c r="Q15" s="84">
        <v>573943.62286</v>
      </c>
      <c r="R15" s="67"/>
      <c r="S15" s="84">
        <v>312923</v>
      </c>
      <c r="T15" s="108"/>
      <c r="U15" s="77"/>
    </row>
    <row r="16" spans="2:21" ht="12.95" customHeight="1" x14ac:dyDescent="0.25">
      <c r="B16" s="7" t="s">
        <v>93</v>
      </c>
      <c r="C16" s="27"/>
      <c r="D16" s="881"/>
      <c r="E16" s="1234">
        <v>6568501.1795799974</v>
      </c>
      <c r="F16" s="1239"/>
      <c r="G16" s="1093">
        <v>6399674</v>
      </c>
      <c r="H16" s="428"/>
      <c r="I16" s="429">
        <v>5955318</v>
      </c>
      <c r="J16" s="430"/>
      <c r="K16" s="429">
        <v>5439543</v>
      </c>
      <c r="L16" s="430"/>
      <c r="M16" s="429">
        <v>4939224</v>
      </c>
      <c r="N16" s="430"/>
      <c r="O16" s="431">
        <v>4730163</v>
      </c>
      <c r="P16" s="85"/>
      <c r="Q16" s="86">
        <v>4549474.6228599995</v>
      </c>
      <c r="R16" s="85"/>
      <c r="S16" s="86">
        <v>4339841</v>
      </c>
      <c r="T16" s="108"/>
    </row>
    <row r="17" spans="2:21" ht="12.95" customHeight="1" x14ac:dyDescent="0.25">
      <c r="B17" s="7"/>
      <c r="C17" s="27"/>
      <c r="D17" s="880"/>
      <c r="E17" s="1102"/>
      <c r="F17" s="1094"/>
      <c r="G17" s="1095"/>
      <c r="H17" s="426"/>
      <c r="I17" s="77"/>
      <c r="J17" s="122"/>
      <c r="K17" s="77"/>
      <c r="L17" s="122"/>
      <c r="M17" s="77"/>
      <c r="N17" s="122"/>
      <c r="O17" s="427"/>
      <c r="P17" s="122"/>
      <c r="Q17" s="84"/>
      <c r="R17" s="122"/>
      <c r="S17" s="84"/>
    </row>
    <row r="18" spans="2:21" ht="12.95" customHeight="1" x14ac:dyDescent="0.25">
      <c r="B18" s="15" t="s">
        <v>92</v>
      </c>
      <c r="C18" s="20"/>
      <c r="D18" s="1235"/>
      <c r="E18" s="1236">
        <v>16161293.179579997</v>
      </c>
      <c r="F18" s="1240"/>
      <c r="G18" s="1241">
        <v>15464024</v>
      </c>
      <c r="H18" s="432"/>
      <c r="I18" s="433">
        <v>14634447</v>
      </c>
      <c r="J18" s="434"/>
      <c r="K18" s="433">
        <v>13905426</v>
      </c>
      <c r="L18" s="434"/>
      <c r="M18" s="433">
        <v>13175547</v>
      </c>
      <c r="N18" s="434"/>
      <c r="O18" s="435">
        <v>12750278.520339999</v>
      </c>
      <c r="P18" s="76"/>
      <c r="Q18" s="87">
        <v>12240697.60073</v>
      </c>
      <c r="R18" s="76"/>
      <c r="S18" s="87">
        <v>11532797.13112</v>
      </c>
    </row>
    <row r="19" spans="2:21" ht="12.95" customHeight="1" x14ac:dyDescent="0.25">
      <c r="B19" s="18"/>
      <c r="C19" s="20"/>
      <c r="D19" s="880"/>
      <c r="E19" s="1102"/>
      <c r="F19" s="146"/>
      <c r="G19" s="1095"/>
      <c r="H19" s="426"/>
      <c r="I19" s="77"/>
      <c r="J19" s="122"/>
      <c r="K19" s="77"/>
      <c r="L19" s="122"/>
      <c r="M19" s="77"/>
      <c r="N19" s="122"/>
      <c r="O19" s="427"/>
      <c r="P19" s="67"/>
      <c r="Q19" s="84"/>
      <c r="R19" s="67"/>
      <c r="S19" s="84"/>
    </row>
    <row r="20" spans="2:21" ht="12.95" customHeight="1" x14ac:dyDescent="0.25">
      <c r="B20" s="18" t="s">
        <v>33</v>
      </c>
      <c r="C20" s="20"/>
      <c r="D20" s="880"/>
      <c r="E20" s="1102">
        <v>2462533</v>
      </c>
      <c r="F20" s="146"/>
      <c r="G20" s="1095">
        <v>2100591</v>
      </c>
      <c r="H20" s="426"/>
      <c r="I20" s="77">
        <v>1965663</v>
      </c>
      <c r="J20" s="122"/>
      <c r="K20" s="77">
        <v>1901926</v>
      </c>
      <c r="L20" s="122"/>
      <c r="M20" s="77">
        <v>1771894</v>
      </c>
      <c r="N20" s="122"/>
      <c r="O20" s="427">
        <v>1570278</v>
      </c>
      <c r="P20" s="67"/>
      <c r="Q20" s="84">
        <v>1399816</v>
      </c>
      <c r="R20" s="67"/>
      <c r="S20" s="84">
        <v>1241999</v>
      </c>
      <c r="U20" s="84"/>
    </row>
    <row r="21" spans="2:21" ht="12.95" customHeight="1" x14ac:dyDescent="0.25">
      <c r="B21" s="19" t="s">
        <v>291</v>
      </c>
      <c r="C21" s="20"/>
      <c r="D21" s="899"/>
      <c r="E21" s="1102">
        <v>99230</v>
      </c>
      <c r="F21" s="1094"/>
      <c r="G21" s="1095">
        <v>104206</v>
      </c>
      <c r="H21" s="436"/>
      <c r="I21" s="77">
        <v>106825</v>
      </c>
      <c r="J21" s="119"/>
      <c r="K21" s="77">
        <v>109727</v>
      </c>
      <c r="L21" s="119"/>
      <c r="M21" s="77">
        <v>112405</v>
      </c>
      <c r="N21" s="119"/>
      <c r="O21" s="427">
        <v>117086</v>
      </c>
      <c r="P21" s="118"/>
      <c r="Q21" s="84">
        <v>119192</v>
      </c>
      <c r="R21" s="118"/>
      <c r="S21" s="84">
        <v>122448</v>
      </c>
      <c r="U21" s="84"/>
    </row>
    <row r="22" spans="2:21" ht="12.95" customHeight="1" x14ac:dyDescent="0.25">
      <c r="B22" s="15" t="s">
        <v>94</v>
      </c>
      <c r="C22" s="20"/>
      <c r="D22" s="1235"/>
      <c r="E22" s="1236">
        <v>2561763</v>
      </c>
      <c r="F22" s="1240"/>
      <c r="G22" s="1241">
        <v>2204797</v>
      </c>
      <c r="H22" s="432"/>
      <c r="I22" s="433">
        <v>2072488</v>
      </c>
      <c r="J22" s="434"/>
      <c r="K22" s="433">
        <v>2011653</v>
      </c>
      <c r="L22" s="434"/>
      <c r="M22" s="433">
        <v>1884299</v>
      </c>
      <c r="N22" s="434"/>
      <c r="O22" s="435">
        <v>1687364</v>
      </c>
      <c r="P22" s="76"/>
      <c r="Q22" s="87">
        <v>1519008</v>
      </c>
      <c r="R22" s="76"/>
      <c r="S22" s="87">
        <v>1364447</v>
      </c>
    </row>
    <row r="23" spans="2:21" ht="12.95" customHeight="1" x14ac:dyDescent="0.25">
      <c r="B23" s="52"/>
      <c r="C23" s="5"/>
      <c r="D23" s="1237"/>
      <c r="E23" s="1236"/>
      <c r="F23" s="1242"/>
      <c r="G23" s="1241"/>
      <c r="H23" s="437"/>
      <c r="I23" s="433"/>
      <c r="J23" s="438"/>
      <c r="K23" s="433"/>
      <c r="L23" s="438"/>
      <c r="M23" s="433"/>
      <c r="N23" s="438"/>
      <c r="O23" s="435"/>
      <c r="P23" s="94"/>
      <c r="Q23" s="87"/>
      <c r="R23" s="94"/>
      <c r="S23" s="87"/>
    </row>
    <row r="24" spans="2:21" ht="12.95" customHeight="1" thickBot="1" x14ac:dyDescent="0.3">
      <c r="B24" s="8" t="s">
        <v>292</v>
      </c>
      <c r="C24" s="8"/>
      <c r="D24" s="920" t="s">
        <v>1</v>
      </c>
      <c r="E24" s="1238">
        <v>18723056.179579996</v>
      </c>
      <c r="F24" s="1099" t="s">
        <v>1</v>
      </c>
      <c r="G24" s="1098">
        <v>17668821</v>
      </c>
      <c r="H24" s="439" t="s">
        <v>1</v>
      </c>
      <c r="I24" s="93">
        <v>16706935</v>
      </c>
      <c r="J24" s="92" t="s">
        <v>1</v>
      </c>
      <c r="K24" s="93">
        <v>15917079</v>
      </c>
      <c r="L24" s="92" t="s">
        <v>1</v>
      </c>
      <c r="M24" s="93">
        <v>15059846</v>
      </c>
      <c r="N24" s="92" t="s">
        <v>1</v>
      </c>
      <c r="O24" s="440">
        <v>14437642.520339999</v>
      </c>
      <c r="P24" s="92" t="s">
        <v>1</v>
      </c>
      <c r="Q24" s="93">
        <v>13759705.60073</v>
      </c>
      <c r="R24" s="92" t="s">
        <v>1</v>
      </c>
      <c r="S24" s="93">
        <v>12897244.13112</v>
      </c>
    </row>
    <row r="25" spans="2:21" ht="12.95" customHeight="1" x14ac:dyDescent="0.25">
      <c r="B25" s="11"/>
      <c r="C25" s="11"/>
      <c r="D25" s="880"/>
      <c r="E25" s="1102"/>
      <c r="F25" s="1094"/>
      <c r="G25" s="1095"/>
      <c r="H25" s="426"/>
      <c r="I25" s="77"/>
      <c r="J25" s="122"/>
      <c r="K25" s="77"/>
      <c r="L25" s="122"/>
      <c r="M25" s="77"/>
      <c r="N25" s="122"/>
      <c r="O25" s="427"/>
      <c r="P25" s="122"/>
      <c r="Q25" s="84"/>
      <c r="R25" s="122"/>
      <c r="S25" s="84"/>
    </row>
    <row r="26" spans="2:21" ht="12.95" customHeight="1" x14ac:dyDescent="0.25">
      <c r="B26" s="115" t="s">
        <v>289</v>
      </c>
      <c r="C26" s="1"/>
      <c r="D26" s="880" t="s">
        <v>1</v>
      </c>
      <c r="E26" s="1102">
        <v>7155246</v>
      </c>
      <c r="F26" s="1094" t="s">
        <v>1</v>
      </c>
      <c r="G26" s="1095">
        <v>6751013</v>
      </c>
      <c r="H26" s="426" t="s">
        <v>1</v>
      </c>
      <c r="I26" s="77">
        <v>6449663</v>
      </c>
      <c r="J26" s="122" t="s">
        <v>1</v>
      </c>
      <c r="K26" s="77">
        <v>6225409</v>
      </c>
      <c r="L26" s="122" t="s">
        <v>1</v>
      </c>
      <c r="M26" s="77">
        <v>5946464</v>
      </c>
      <c r="N26" s="122" t="s">
        <v>1</v>
      </c>
      <c r="O26" s="427">
        <v>5691464.5203400003</v>
      </c>
      <c r="P26" s="67" t="s">
        <v>1</v>
      </c>
      <c r="Q26" s="84">
        <v>5385848.1268800003</v>
      </c>
      <c r="R26" s="67" t="s">
        <v>1</v>
      </c>
      <c r="S26" s="84">
        <v>4909130.8223599996</v>
      </c>
    </row>
    <row r="27" spans="2:21" ht="12.95" customHeight="1" x14ac:dyDescent="0.25">
      <c r="B27" s="18" t="s">
        <v>291</v>
      </c>
      <c r="C27" s="1"/>
      <c r="D27" s="883"/>
      <c r="E27" s="1102">
        <v>2941165.179579997</v>
      </c>
      <c r="F27" s="146"/>
      <c r="G27" s="1095">
        <v>2489990</v>
      </c>
      <c r="H27" s="441"/>
      <c r="I27" s="77">
        <v>2069755</v>
      </c>
      <c r="J27" s="225"/>
      <c r="K27" s="77">
        <v>1638162</v>
      </c>
      <c r="L27" s="225"/>
      <c r="M27" s="77">
        <v>1191117</v>
      </c>
      <c r="N27" s="225"/>
      <c r="O27" s="427">
        <v>858622</v>
      </c>
      <c r="P27" s="26"/>
      <c r="Q27" s="84">
        <v>693135.62286</v>
      </c>
      <c r="R27" s="26"/>
      <c r="S27" s="84">
        <v>435371</v>
      </c>
    </row>
    <row r="28" spans="2:21" ht="12.95" customHeight="1" x14ac:dyDescent="0.25">
      <c r="B28" s="115" t="s">
        <v>290</v>
      </c>
      <c r="C28" s="1"/>
      <c r="D28" s="883"/>
      <c r="E28" s="1102">
        <v>2437546</v>
      </c>
      <c r="F28" s="146"/>
      <c r="G28" s="1095">
        <v>2313337</v>
      </c>
      <c r="H28" s="441"/>
      <c r="I28" s="77">
        <v>2229466</v>
      </c>
      <c r="J28" s="225"/>
      <c r="K28" s="77">
        <v>2240474</v>
      </c>
      <c r="L28" s="225"/>
      <c r="M28" s="77">
        <v>2289859</v>
      </c>
      <c r="N28" s="225"/>
      <c r="O28" s="427">
        <v>2328651</v>
      </c>
      <c r="P28" s="26"/>
      <c r="Q28" s="84">
        <v>2305374.8509899997</v>
      </c>
      <c r="R28" s="26"/>
      <c r="S28" s="84">
        <v>2283825.3087599999</v>
      </c>
    </row>
    <row r="29" spans="2:21" ht="12.95" customHeight="1" x14ac:dyDescent="0.25">
      <c r="B29" s="19" t="s">
        <v>33</v>
      </c>
      <c r="C29" s="1"/>
      <c r="D29" s="885"/>
      <c r="E29" s="1105">
        <v>6189099</v>
      </c>
      <c r="F29" s="599"/>
      <c r="G29" s="1096">
        <v>6114481</v>
      </c>
      <c r="H29" s="442"/>
      <c r="I29" s="95">
        <v>5958051</v>
      </c>
      <c r="J29" s="48"/>
      <c r="K29" s="95">
        <v>5813034</v>
      </c>
      <c r="L29" s="48"/>
      <c r="M29" s="95">
        <v>5632406</v>
      </c>
      <c r="N29" s="48"/>
      <c r="O29" s="443">
        <v>5558905</v>
      </c>
      <c r="P29" s="48"/>
      <c r="Q29" s="95">
        <v>5375347</v>
      </c>
      <c r="R29" s="48"/>
      <c r="S29" s="95">
        <v>5268917</v>
      </c>
    </row>
    <row r="30" spans="2:21" ht="12.95" customHeight="1" thickBot="1" x14ac:dyDescent="0.3">
      <c r="B30" s="114" t="s">
        <v>292</v>
      </c>
      <c r="C30" s="8"/>
      <c r="D30" s="920" t="s">
        <v>1</v>
      </c>
      <c r="E30" s="1238">
        <v>18723056.179579996</v>
      </c>
      <c r="F30" s="1099" t="s">
        <v>1</v>
      </c>
      <c r="G30" s="1098">
        <v>17668821</v>
      </c>
      <c r="H30" s="439" t="s">
        <v>1</v>
      </c>
      <c r="I30" s="93">
        <v>16706935</v>
      </c>
      <c r="J30" s="92" t="s">
        <v>1</v>
      </c>
      <c r="K30" s="93">
        <v>15917079</v>
      </c>
      <c r="L30" s="92" t="s">
        <v>1</v>
      </c>
      <c r="M30" s="93">
        <v>15059846</v>
      </c>
      <c r="N30" s="92" t="s">
        <v>1</v>
      </c>
      <c r="O30" s="440">
        <v>14437642.520339999</v>
      </c>
      <c r="P30" s="92" t="s">
        <v>1</v>
      </c>
      <c r="Q30" s="93">
        <v>13759705.60073</v>
      </c>
      <c r="R30" s="92" t="s">
        <v>1</v>
      </c>
      <c r="S30" s="93">
        <v>12897244.13112</v>
      </c>
    </row>
    <row r="31" spans="2:21" ht="11.25" customHeight="1" x14ac:dyDescent="0.25">
      <c r="B31" s="96"/>
      <c r="C31" s="1"/>
      <c r="D31" s="51"/>
      <c r="E31" s="46"/>
      <c r="F31" s="51"/>
      <c r="G31" s="46"/>
      <c r="H31" s="51"/>
      <c r="I31" s="46"/>
      <c r="J31" s="51"/>
      <c r="K31" s="46"/>
      <c r="L31" s="51"/>
      <c r="M31" s="46"/>
      <c r="N31" s="51"/>
      <c r="O31" s="46"/>
      <c r="P31" s="51"/>
      <c r="Q31" s="46"/>
      <c r="R31" s="51"/>
      <c r="S31" s="46"/>
    </row>
    <row r="32" spans="2:21" ht="11.25" customHeight="1" x14ac:dyDescent="0.25">
      <c r="B32" s="43"/>
      <c r="C32" s="1"/>
      <c r="D32" s="51"/>
      <c r="E32" s="46"/>
      <c r="F32" s="51"/>
      <c r="G32" s="46"/>
      <c r="H32" s="51"/>
      <c r="I32" s="46"/>
      <c r="J32" s="51"/>
      <c r="K32" s="46"/>
      <c r="L32" s="51"/>
      <c r="M32" s="46"/>
      <c r="N32" s="51"/>
      <c r="O32" s="46"/>
      <c r="P32" s="51"/>
      <c r="Q32" s="46"/>
      <c r="R32" s="51"/>
      <c r="S32" s="46"/>
    </row>
    <row r="33" spans="2:19" ht="11.25" customHeight="1" x14ac:dyDescent="0.25">
      <c r="B33" s="43"/>
      <c r="C33" s="1"/>
      <c r="D33" s="51"/>
      <c r="E33" s="46"/>
      <c r="F33" s="51"/>
      <c r="G33" s="46"/>
      <c r="H33" s="51"/>
      <c r="I33" s="46"/>
      <c r="J33" s="51"/>
      <c r="K33" s="46"/>
      <c r="L33" s="51"/>
      <c r="M33" s="46"/>
      <c r="N33" s="51"/>
      <c r="O33" s="46"/>
      <c r="P33" s="51"/>
      <c r="Q33" s="46"/>
      <c r="R33" s="51"/>
      <c r="S33" s="46"/>
    </row>
    <row r="34" spans="2:19" ht="11.25" customHeight="1" x14ac:dyDescent="0.25">
      <c r="B34" s="9"/>
      <c r="C34" s="1"/>
      <c r="D34" s="51"/>
      <c r="E34" s="46"/>
      <c r="F34" s="51"/>
      <c r="G34" s="46"/>
      <c r="H34" s="51"/>
      <c r="I34" s="46"/>
      <c r="J34" s="51"/>
      <c r="K34" s="46"/>
      <c r="L34" s="51"/>
      <c r="M34" s="46"/>
      <c r="N34" s="51"/>
      <c r="O34" s="46"/>
      <c r="P34" s="51"/>
      <c r="Q34" s="46"/>
      <c r="R34" s="51"/>
      <c r="S34" s="46"/>
    </row>
    <row r="35" spans="2:19" ht="11.25" hidden="1" customHeight="1" x14ac:dyDescent="0.25">
      <c r="B35" s="125" t="s">
        <v>145</v>
      </c>
      <c r="C35" s="1"/>
      <c r="D35" s="148"/>
      <c r="E35" s="148">
        <f t="shared" ref="E35" si="0">E24-E30</f>
        <v>0</v>
      </c>
      <c r="F35" s="51"/>
      <c r="G35" s="148">
        <f>G24-G30</f>
        <v>0</v>
      </c>
      <c r="H35" s="148"/>
      <c r="I35" s="148">
        <f t="shared" ref="I35:M35" si="1">I24-I30</f>
        <v>0</v>
      </c>
      <c r="J35" s="148"/>
      <c r="K35" s="148">
        <f t="shared" ref="K35" si="2">K24-K30</f>
        <v>0</v>
      </c>
      <c r="L35" s="148"/>
      <c r="M35" s="148">
        <f t="shared" si="1"/>
        <v>0</v>
      </c>
      <c r="N35" s="148"/>
      <c r="O35" s="148">
        <f t="shared" ref="O35" si="3">O24-O30</f>
        <v>0</v>
      </c>
      <c r="P35" s="148"/>
      <c r="Q35" s="148">
        <f t="shared" ref="Q35" si="4">Q24-Q30</f>
        <v>0</v>
      </c>
      <c r="R35" s="148"/>
      <c r="S35" s="148">
        <f t="shared" ref="S35" si="5">S24-S30</f>
        <v>0</v>
      </c>
    </row>
    <row r="36" spans="2:19" ht="11.25" customHeight="1" x14ac:dyDescent="0.25">
      <c r="B36" s="9"/>
      <c r="C36" s="1"/>
      <c r="D36" s="51"/>
      <c r="E36" s="46"/>
      <c r="F36" s="51"/>
      <c r="G36" s="46"/>
      <c r="H36" s="51"/>
      <c r="I36" s="46"/>
      <c r="J36" s="51"/>
      <c r="K36" s="46"/>
      <c r="L36" s="51"/>
      <c r="M36" s="46"/>
      <c r="N36" s="51"/>
      <c r="O36" s="46"/>
      <c r="P36" s="51"/>
      <c r="Q36" s="46"/>
      <c r="R36" s="51"/>
      <c r="S36" s="46"/>
    </row>
    <row r="37" spans="2:19" ht="11.25" customHeight="1" x14ac:dyDescent="0.25">
      <c r="B37" s="9"/>
      <c r="C37" s="1"/>
      <c r="D37" s="51"/>
      <c r="E37" s="46"/>
      <c r="F37" s="51"/>
      <c r="G37" s="46"/>
      <c r="H37" s="51"/>
      <c r="I37" s="46"/>
      <c r="J37" s="51"/>
      <c r="K37" s="46"/>
      <c r="L37" s="51"/>
      <c r="M37" s="46"/>
      <c r="N37" s="51"/>
      <c r="O37" s="46"/>
      <c r="P37" s="51"/>
      <c r="Q37" s="46"/>
      <c r="R37" s="51"/>
      <c r="S37" s="46"/>
    </row>
    <row r="38" spans="2:19" ht="11.25" customHeight="1" x14ac:dyDescent="0.25">
      <c r="B38" s="9"/>
      <c r="C38" s="1"/>
      <c r="D38" s="51"/>
      <c r="E38" s="46"/>
      <c r="F38" s="51"/>
      <c r="G38" s="46"/>
      <c r="H38" s="51"/>
      <c r="I38" s="46"/>
      <c r="J38" s="51"/>
      <c r="K38" s="46"/>
      <c r="L38" s="51"/>
      <c r="M38" s="46"/>
      <c r="N38" s="51"/>
      <c r="O38" s="46"/>
      <c r="P38" s="51"/>
      <c r="Q38" s="46"/>
      <c r="R38" s="51"/>
      <c r="S38" s="46"/>
    </row>
    <row r="39" spans="2:19" ht="11.25" customHeight="1" x14ac:dyDescent="0.25">
      <c r="B39" s="9"/>
      <c r="C39" s="1"/>
      <c r="D39" s="51"/>
      <c r="E39" s="46"/>
      <c r="F39" s="51"/>
      <c r="G39" s="46"/>
      <c r="H39" s="51"/>
      <c r="I39" s="46"/>
      <c r="J39" s="51"/>
      <c r="K39" s="46"/>
      <c r="L39" s="51"/>
      <c r="M39" s="46"/>
      <c r="N39" s="51"/>
      <c r="O39" s="46"/>
      <c r="P39" s="51"/>
      <c r="Q39" s="46"/>
      <c r="R39" s="51"/>
      <c r="S39" s="46"/>
    </row>
    <row r="40" spans="2:19" ht="11.25" customHeight="1" x14ac:dyDescent="0.25">
      <c r="B40" s="9"/>
      <c r="C40" s="1"/>
      <c r="D40" s="51"/>
      <c r="E40" s="46"/>
      <c r="F40" s="51"/>
      <c r="G40" s="46"/>
      <c r="H40" s="51"/>
      <c r="I40" s="46"/>
      <c r="J40" s="51"/>
      <c r="K40" s="46"/>
      <c r="L40" s="51"/>
      <c r="M40" s="46"/>
      <c r="N40" s="51"/>
      <c r="O40" s="46"/>
      <c r="P40" s="51"/>
      <c r="Q40" s="46"/>
      <c r="R40" s="51"/>
      <c r="S40" s="46"/>
    </row>
    <row r="41" spans="2:19" ht="11.25" customHeight="1" x14ac:dyDescent="0.25">
      <c r="B41" s="9"/>
      <c r="C41" s="1"/>
      <c r="D41" s="51"/>
      <c r="E41" s="46"/>
      <c r="F41" s="51"/>
      <c r="G41" s="46"/>
      <c r="H41" s="51"/>
      <c r="I41" s="46"/>
      <c r="J41" s="51"/>
      <c r="K41" s="46"/>
      <c r="L41" s="51"/>
      <c r="M41" s="46"/>
      <c r="N41" s="51"/>
      <c r="O41" s="46"/>
      <c r="P41" s="51"/>
      <c r="Q41" s="46"/>
      <c r="R41" s="51"/>
      <c r="S41" s="46"/>
    </row>
    <row r="42" spans="2:19" ht="11.25" customHeight="1" x14ac:dyDescent="0.25">
      <c r="B42" s="9"/>
      <c r="C42" s="1"/>
      <c r="D42" s="51"/>
      <c r="E42" s="46"/>
      <c r="F42" s="51"/>
      <c r="G42" s="46"/>
      <c r="H42" s="51"/>
      <c r="I42" s="46"/>
      <c r="J42" s="51"/>
      <c r="K42" s="46"/>
      <c r="L42" s="51"/>
      <c r="M42" s="46"/>
      <c r="N42" s="51"/>
      <c r="O42" s="46"/>
      <c r="P42" s="51"/>
      <c r="Q42" s="46"/>
      <c r="R42" s="51"/>
      <c r="S42" s="46"/>
    </row>
    <row r="43" spans="2:19" ht="11.25" customHeight="1" x14ac:dyDescent="0.25">
      <c r="B43" s="9"/>
      <c r="C43" s="1"/>
      <c r="D43" s="51"/>
      <c r="E43" s="46"/>
      <c r="F43" s="51"/>
      <c r="G43" s="46"/>
      <c r="H43" s="51"/>
      <c r="I43" s="46"/>
      <c r="J43" s="51"/>
      <c r="K43" s="46"/>
      <c r="L43" s="51"/>
      <c r="M43" s="46"/>
      <c r="N43" s="51"/>
      <c r="O43" s="46"/>
      <c r="P43" s="51"/>
      <c r="Q43" s="46"/>
      <c r="R43" s="51"/>
      <c r="S43" s="46"/>
    </row>
    <row r="44" spans="2:19" ht="11.25" customHeight="1" x14ac:dyDescent="0.25">
      <c r="B44" s="9"/>
      <c r="C44" s="1"/>
      <c r="D44" s="51"/>
      <c r="E44" s="46"/>
      <c r="F44" s="51"/>
      <c r="G44" s="46"/>
      <c r="H44" s="51"/>
      <c r="I44" s="46"/>
      <c r="J44" s="51"/>
      <c r="K44" s="46"/>
      <c r="L44" s="51"/>
      <c r="M44" s="46"/>
      <c r="N44" s="51"/>
      <c r="O44" s="46"/>
      <c r="P44" s="51"/>
      <c r="Q44" s="46"/>
      <c r="R44" s="51"/>
      <c r="S44" s="46"/>
    </row>
    <row r="45" spans="2:19" ht="11.25" customHeight="1" x14ac:dyDescent="0.25">
      <c r="B45" s="9"/>
      <c r="C45" s="1"/>
      <c r="D45" s="51"/>
      <c r="E45" s="46"/>
      <c r="F45" s="51"/>
      <c r="G45" s="46"/>
      <c r="H45" s="51"/>
      <c r="I45" s="46"/>
      <c r="J45" s="51"/>
      <c r="K45" s="46"/>
      <c r="L45" s="51"/>
      <c r="M45" s="46"/>
      <c r="N45" s="51"/>
      <c r="O45" s="46"/>
      <c r="P45" s="51"/>
      <c r="Q45" s="46"/>
      <c r="R45" s="51"/>
      <c r="S45" s="46"/>
    </row>
    <row r="46" spans="2:19" ht="11.25" customHeight="1" x14ac:dyDescent="0.25">
      <c r="B46" s="9"/>
      <c r="C46" s="1"/>
      <c r="D46" s="51"/>
      <c r="E46" s="46"/>
      <c r="F46" s="51"/>
      <c r="G46" s="46"/>
      <c r="H46" s="51"/>
      <c r="I46" s="46"/>
      <c r="J46" s="51"/>
      <c r="K46" s="46"/>
      <c r="L46" s="51"/>
      <c r="M46" s="46"/>
      <c r="N46" s="51"/>
      <c r="O46" s="46"/>
      <c r="P46" s="51"/>
      <c r="Q46" s="46"/>
      <c r="R46" s="51"/>
      <c r="S46" s="46"/>
    </row>
    <row r="47" spans="2:19" ht="11.25" customHeight="1" x14ac:dyDescent="0.25">
      <c r="B47" s="9"/>
      <c r="C47" s="1"/>
      <c r="D47" s="51"/>
      <c r="E47" s="46"/>
      <c r="F47" s="51"/>
      <c r="G47" s="46"/>
      <c r="H47" s="51"/>
      <c r="I47" s="46"/>
      <c r="J47" s="51"/>
      <c r="K47" s="46"/>
      <c r="L47" s="51"/>
      <c r="M47" s="46"/>
      <c r="N47" s="51"/>
      <c r="O47" s="46"/>
      <c r="P47" s="51"/>
      <c r="Q47" s="46"/>
      <c r="R47" s="51"/>
      <c r="S47" s="46"/>
    </row>
    <row r="48" spans="2:19" ht="11.25" customHeight="1" x14ac:dyDescent="0.25">
      <c r="B48" s="9"/>
      <c r="C48" s="1"/>
      <c r="D48" s="51"/>
      <c r="E48" s="46"/>
      <c r="F48" s="51"/>
      <c r="G48" s="46"/>
      <c r="H48" s="51"/>
      <c r="I48" s="46"/>
      <c r="J48" s="51"/>
      <c r="K48" s="46"/>
      <c r="L48" s="51"/>
      <c r="M48" s="46"/>
      <c r="N48" s="51"/>
      <c r="O48" s="46"/>
      <c r="P48" s="51"/>
      <c r="Q48" s="46"/>
      <c r="R48" s="51"/>
      <c r="S48" s="46"/>
    </row>
    <row r="49" spans="2:19" ht="11.25" customHeight="1" x14ac:dyDescent="0.25">
      <c r="B49" s="9"/>
      <c r="C49" s="1"/>
      <c r="D49" s="51"/>
      <c r="E49" s="46"/>
      <c r="F49" s="51"/>
      <c r="G49" s="46"/>
      <c r="H49" s="51"/>
      <c r="I49" s="46"/>
      <c r="J49" s="51"/>
      <c r="K49" s="46"/>
      <c r="L49" s="51"/>
      <c r="M49" s="46"/>
      <c r="N49" s="51"/>
      <c r="O49" s="46"/>
      <c r="P49" s="51"/>
      <c r="Q49" s="46"/>
      <c r="R49" s="51"/>
      <c r="S49" s="46"/>
    </row>
    <row r="50" spans="2:19" ht="11.25" customHeight="1" x14ac:dyDescent="0.25">
      <c r="B50" s="9"/>
      <c r="C50" s="1"/>
      <c r="D50" s="51"/>
      <c r="E50" s="46"/>
      <c r="F50" s="51"/>
      <c r="G50" s="46"/>
      <c r="H50" s="51"/>
      <c r="I50" s="46"/>
      <c r="J50" s="51"/>
      <c r="K50" s="46"/>
      <c r="L50" s="51"/>
      <c r="M50" s="46"/>
      <c r="N50" s="51"/>
      <c r="O50" s="46"/>
      <c r="P50" s="51"/>
      <c r="Q50" s="46"/>
      <c r="R50" s="51"/>
      <c r="S50" s="46"/>
    </row>
    <row r="51" spans="2:19" ht="11.25" customHeight="1" x14ac:dyDescent="0.25">
      <c r="B51" s="9"/>
      <c r="C51" s="1"/>
      <c r="D51" s="51"/>
      <c r="E51" s="46"/>
      <c r="F51" s="51"/>
      <c r="G51" s="46"/>
      <c r="H51" s="51"/>
      <c r="I51" s="46"/>
      <c r="J51" s="51"/>
      <c r="K51" s="46"/>
      <c r="L51" s="51"/>
      <c r="M51" s="46"/>
      <c r="N51" s="51"/>
      <c r="O51" s="46"/>
      <c r="P51" s="51"/>
      <c r="Q51" s="46"/>
      <c r="R51" s="51"/>
      <c r="S51" s="46"/>
    </row>
    <row r="52" spans="2:19" ht="11.25" customHeight="1" x14ac:dyDescent="0.25">
      <c r="B52" s="9"/>
      <c r="C52" s="1"/>
      <c r="D52" s="51"/>
      <c r="E52" s="46"/>
      <c r="F52" s="51"/>
      <c r="G52" s="46"/>
      <c r="H52" s="51"/>
      <c r="I52" s="46"/>
      <c r="J52" s="51"/>
      <c r="K52" s="46"/>
      <c r="L52" s="51"/>
      <c r="M52" s="46"/>
      <c r="N52" s="51"/>
      <c r="O52" s="46"/>
      <c r="P52" s="51"/>
      <c r="Q52" s="46"/>
      <c r="R52" s="51"/>
      <c r="S52" s="46"/>
    </row>
    <row r="53" spans="2:19" ht="11.25" customHeight="1" x14ac:dyDescent="0.25">
      <c r="B53" s="9"/>
      <c r="C53" s="1"/>
      <c r="D53" s="51"/>
      <c r="E53" s="46"/>
      <c r="F53" s="51"/>
      <c r="G53" s="46"/>
      <c r="H53" s="51"/>
      <c r="I53" s="46"/>
      <c r="J53" s="51"/>
      <c r="K53" s="46"/>
      <c r="L53" s="51"/>
      <c r="M53" s="46"/>
      <c r="N53" s="51"/>
      <c r="O53" s="46"/>
      <c r="P53" s="51"/>
      <c r="Q53" s="46"/>
      <c r="R53" s="51"/>
      <c r="S53" s="46"/>
    </row>
    <row r="54" spans="2:19" ht="11.25" customHeight="1" x14ac:dyDescent="0.25">
      <c r="B54" s="9"/>
      <c r="C54" s="1"/>
      <c r="D54" s="51"/>
      <c r="E54" s="46"/>
      <c r="F54" s="51"/>
      <c r="G54" s="46"/>
      <c r="H54" s="51"/>
      <c r="I54" s="46"/>
      <c r="J54" s="51"/>
      <c r="K54" s="46"/>
      <c r="L54" s="51"/>
      <c r="M54" s="46"/>
      <c r="N54" s="51"/>
      <c r="O54" s="46"/>
      <c r="P54" s="51"/>
      <c r="Q54" s="46"/>
      <c r="R54" s="51"/>
      <c r="S54" s="46"/>
    </row>
    <row r="55" spans="2:19" ht="11.25" customHeight="1" x14ac:dyDescent="0.25">
      <c r="B55" s="9"/>
      <c r="C55" s="1"/>
      <c r="D55" s="51"/>
      <c r="E55" s="46"/>
      <c r="F55" s="51"/>
      <c r="G55" s="46"/>
      <c r="H55" s="51"/>
      <c r="I55" s="46"/>
      <c r="J55" s="51"/>
      <c r="K55" s="46"/>
      <c r="L55" s="51"/>
      <c r="M55" s="46"/>
      <c r="N55" s="51"/>
      <c r="O55" s="46"/>
      <c r="P55" s="51"/>
      <c r="Q55" s="46"/>
      <c r="R55" s="51"/>
      <c r="S55" s="46"/>
    </row>
    <row r="56" spans="2:19" ht="11.25" customHeight="1" x14ac:dyDescent="0.25">
      <c r="B56" s="9"/>
      <c r="C56" s="1"/>
      <c r="D56" s="51"/>
      <c r="E56" s="46"/>
      <c r="F56" s="51"/>
      <c r="G56" s="46"/>
      <c r="H56" s="51"/>
      <c r="I56" s="46"/>
      <c r="J56" s="51"/>
      <c r="K56" s="46"/>
      <c r="L56" s="51"/>
      <c r="M56" s="46"/>
      <c r="N56" s="51"/>
      <c r="O56" s="46"/>
      <c r="P56" s="51"/>
      <c r="Q56" s="46"/>
      <c r="R56" s="51"/>
      <c r="S56" s="46"/>
    </row>
    <row r="57" spans="2:19" ht="11.25" customHeight="1" x14ac:dyDescent="0.25">
      <c r="B57" s="9"/>
      <c r="C57" s="1"/>
      <c r="D57" s="51"/>
      <c r="E57" s="46"/>
      <c r="F57" s="51"/>
      <c r="G57" s="46"/>
      <c r="H57" s="51"/>
      <c r="I57" s="46"/>
      <c r="J57" s="51"/>
      <c r="K57" s="46"/>
      <c r="L57" s="51"/>
      <c r="M57" s="46"/>
      <c r="N57" s="51"/>
      <c r="O57" s="46"/>
      <c r="P57" s="51"/>
      <c r="Q57" s="46"/>
      <c r="R57" s="51"/>
      <c r="S57" s="46"/>
    </row>
    <row r="58" spans="2:19" ht="11.25" customHeight="1" x14ac:dyDescent="0.25">
      <c r="B58" s="9"/>
      <c r="C58" s="1"/>
      <c r="D58" s="51"/>
      <c r="E58" s="46"/>
      <c r="F58" s="51"/>
      <c r="G58" s="46"/>
      <c r="H58" s="51"/>
      <c r="I58" s="46"/>
      <c r="J58" s="51"/>
      <c r="K58" s="46"/>
      <c r="L58" s="51"/>
      <c r="M58" s="46"/>
      <c r="N58" s="51"/>
      <c r="O58" s="46"/>
      <c r="P58" s="51"/>
      <c r="Q58" s="46"/>
      <c r="R58" s="51"/>
      <c r="S58" s="46"/>
    </row>
    <row r="59" spans="2:19" ht="11.25" customHeight="1" x14ac:dyDescent="0.25">
      <c r="B59" s="9"/>
      <c r="C59" s="1"/>
      <c r="D59" s="51"/>
      <c r="E59" s="46"/>
      <c r="F59" s="51"/>
      <c r="G59" s="46"/>
      <c r="H59" s="51"/>
      <c r="I59" s="46"/>
      <c r="J59" s="51"/>
      <c r="K59" s="46"/>
      <c r="L59" s="51"/>
      <c r="M59" s="46"/>
      <c r="N59" s="51"/>
      <c r="O59" s="46"/>
      <c r="P59" s="51"/>
      <c r="Q59" s="46"/>
      <c r="R59" s="51"/>
      <c r="S59" s="46"/>
    </row>
    <row r="60" spans="2:19" ht="11.25" customHeight="1" x14ac:dyDescent="0.25">
      <c r="B60" s="9"/>
      <c r="C60" s="1"/>
      <c r="D60" s="51"/>
      <c r="E60" s="46"/>
      <c r="F60" s="51"/>
      <c r="G60" s="46"/>
      <c r="H60" s="51"/>
      <c r="I60" s="46"/>
      <c r="J60" s="51"/>
      <c r="K60" s="46"/>
      <c r="L60" s="51"/>
      <c r="M60" s="46"/>
      <c r="N60" s="51"/>
      <c r="O60" s="46"/>
      <c r="P60" s="51"/>
      <c r="Q60" s="46"/>
      <c r="R60" s="51"/>
      <c r="S60" s="46"/>
    </row>
    <row r="61" spans="2:19" ht="11.25" customHeight="1" x14ac:dyDescent="0.25">
      <c r="B61" s="9"/>
      <c r="C61" s="1"/>
      <c r="D61" s="51"/>
      <c r="E61" s="46"/>
      <c r="F61" s="51"/>
      <c r="G61" s="46"/>
      <c r="H61" s="51"/>
      <c r="I61" s="46"/>
      <c r="J61" s="51"/>
      <c r="K61" s="46"/>
      <c r="L61" s="51"/>
      <c r="M61" s="46"/>
      <c r="N61" s="51"/>
      <c r="O61" s="46"/>
      <c r="P61" s="51"/>
      <c r="Q61" s="46"/>
      <c r="R61" s="51"/>
      <c r="S61" s="46"/>
    </row>
    <row r="62" spans="2:19" ht="11.25" customHeight="1" x14ac:dyDescent="0.25">
      <c r="B62" s="9"/>
      <c r="C62" s="1"/>
      <c r="D62" s="51"/>
      <c r="E62" s="46"/>
      <c r="F62" s="51"/>
      <c r="G62" s="46"/>
      <c r="H62" s="51"/>
      <c r="I62" s="46"/>
      <c r="J62" s="51"/>
      <c r="K62" s="46"/>
      <c r="L62" s="51"/>
      <c r="M62" s="46"/>
      <c r="N62" s="51"/>
      <c r="O62" s="46"/>
      <c r="P62" s="51"/>
      <c r="Q62" s="46"/>
      <c r="R62" s="51"/>
      <c r="S62" s="46"/>
    </row>
    <row r="63" spans="2:19" ht="11.25" customHeight="1" x14ac:dyDescent="0.25">
      <c r="B63" s="9"/>
      <c r="C63" s="1"/>
      <c r="D63" s="51"/>
      <c r="E63" s="46"/>
      <c r="F63" s="51"/>
      <c r="G63" s="46"/>
      <c r="H63" s="51"/>
      <c r="I63" s="46"/>
      <c r="J63" s="51"/>
      <c r="K63" s="46"/>
      <c r="L63" s="51"/>
      <c r="M63" s="46"/>
      <c r="N63" s="51"/>
      <c r="O63" s="46"/>
      <c r="P63" s="51"/>
      <c r="Q63" s="46"/>
      <c r="R63" s="51"/>
      <c r="S63" s="46"/>
    </row>
    <row r="64" spans="2:19" ht="11.25" customHeight="1" x14ac:dyDescent="0.25">
      <c r="B64" s="9"/>
      <c r="C64" s="1"/>
      <c r="D64" s="51"/>
      <c r="E64" s="46"/>
      <c r="F64" s="51"/>
      <c r="G64" s="46"/>
      <c r="H64" s="51"/>
      <c r="I64" s="46"/>
      <c r="J64" s="51"/>
      <c r="K64" s="46"/>
      <c r="L64" s="51"/>
      <c r="M64" s="46"/>
      <c r="N64" s="51"/>
      <c r="O64" s="46"/>
      <c r="P64" s="51"/>
      <c r="Q64" s="46"/>
      <c r="R64" s="51"/>
      <c r="S64" s="46"/>
    </row>
    <row r="65" spans="2:19" ht="11.25" customHeight="1" x14ac:dyDescent="0.25">
      <c r="B65" s="9"/>
      <c r="C65" s="1"/>
      <c r="D65" s="51"/>
      <c r="E65" s="46"/>
      <c r="F65" s="51"/>
      <c r="G65" s="46"/>
      <c r="H65" s="51"/>
      <c r="I65" s="46"/>
      <c r="J65" s="51"/>
      <c r="K65" s="46"/>
      <c r="L65" s="51"/>
      <c r="M65" s="46"/>
      <c r="N65" s="51"/>
      <c r="O65" s="46"/>
      <c r="P65" s="51"/>
      <c r="Q65" s="46"/>
      <c r="R65" s="51"/>
      <c r="S65" s="46"/>
    </row>
    <row r="66" spans="2:19" ht="11.25" customHeight="1" x14ac:dyDescent="0.25">
      <c r="B66" s="9"/>
      <c r="C66" s="1"/>
      <c r="D66" s="51"/>
      <c r="E66" s="46"/>
      <c r="F66" s="51"/>
      <c r="G66" s="46"/>
      <c r="H66" s="51"/>
      <c r="I66" s="46"/>
      <c r="J66" s="51"/>
      <c r="K66" s="46"/>
      <c r="L66" s="51"/>
      <c r="M66" s="46"/>
      <c r="N66" s="51"/>
      <c r="O66" s="46"/>
      <c r="P66" s="51"/>
      <c r="Q66" s="46"/>
      <c r="R66" s="51"/>
      <c r="S66" s="46"/>
    </row>
    <row r="67" spans="2:19" ht="11.25" customHeight="1" x14ac:dyDescent="0.25">
      <c r="B67" s="9"/>
      <c r="C67" s="1"/>
      <c r="D67" s="51"/>
      <c r="E67" s="46"/>
      <c r="F67" s="51"/>
      <c r="G67" s="46"/>
      <c r="H67" s="51"/>
      <c r="I67" s="46"/>
      <c r="J67" s="51"/>
      <c r="K67" s="46"/>
      <c r="L67" s="51"/>
      <c r="M67" s="46"/>
      <c r="N67" s="51"/>
      <c r="O67" s="46"/>
      <c r="P67" s="51"/>
      <c r="Q67" s="46"/>
      <c r="R67" s="51"/>
      <c r="S67" s="46"/>
    </row>
    <row r="68" spans="2:19" x14ac:dyDescent="0.25">
      <c r="B68" s="9"/>
      <c r="C68" s="1"/>
      <c r="D68" s="51"/>
      <c r="E68" s="46"/>
      <c r="F68" s="51"/>
      <c r="G68" s="46"/>
      <c r="H68" s="51"/>
      <c r="I68" s="46"/>
      <c r="J68" s="51"/>
      <c r="K68" s="46"/>
      <c r="L68" s="51"/>
      <c r="M68" s="46"/>
      <c r="N68" s="51"/>
      <c r="O68" s="46"/>
      <c r="P68" s="51"/>
      <c r="Q68" s="46"/>
      <c r="R68" s="51"/>
      <c r="S68" s="46"/>
    </row>
    <row r="69" spans="2:19" x14ac:dyDescent="0.25">
      <c r="D69" s="51"/>
      <c r="E69" s="46"/>
      <c r="F69" s="51"/>
      <c r="G69" s="46"/>
      <c r="H69" s="51"/>
      <c r="I69" s="46"/>
      <c r="J69" s="51"/>
      <c r="K69" s="46"/>
      <c r="L69" s="51"/>
      <c r="M69" s="46"/>
      <c r="N69" s="51"/>
      <c r="O69" s="46"/>
      <c r="P69" s="51"/>
      <c r="Q69" s="46"/>
      <c r="R69" s="51"/>
      <c r="S69" s="46"/>
    </row>
    <row r="70" spans="2:19" x14ac:dyDescent="0.25">
      <c r="D70" s="51"/>
      <c r="E70" s="46"/>
      <c r="F70" s="51"/>
      <c r="G70" s="46"/>
      <c r="H70" s="51"/>
      <c r="I70" s="46"/>
      <c r="J70" s="51"/>
      <c r="K70" s="46"/>
      <c r="L70" s="51"/>
      <c r="M70" s="46"/>
      <c r="N70" s="51"/>
      <c r="O70" s="46"/>
      <c r="P70" s="51"/>
      <c r="Q70" s="46"/>
      <c r="R70" s="51"/>
      <c r="S70" s="46"/>
    </row>
    <row r="71" spans="2:19" x14ac:dyDescent="0.25">
      <c r="D71" s="51"/>
      <c r="E71" s="46"/>
      <c r="F71" s="51"/>
      <c r="G71" s="46"/>
      <c r="H71" s="51"/>
      <c r="I71" s="46"/>
      <c r="J71" s="51"/>
      <c r="K71" s="46"/>
      <c r="L71" s="51"/>
      <c r="M71" s="46"/>
      <c r="N71" s="51"/>
      <c r="O71" s="46"/>
      <c r="P71" s="51"/>
      <c r="Q71" s="46"/>
      <c r="R71" s="51"/>
      <c r="S71" s="46"/>
    </row>
    <row r="72" spans="2:19" x14ac:dyDescent="0.25">
      <c r="D72" s="51"/>
      <c r="E72" s="46"/>
      <c r="F72" s="51"/>
      <c r="G72" s="46"/>
      <c r="H72" s="51"/>
      <c r="I72" s="46"/>
      <c r="J72" s="51"/>
      <c r="K72" s="46"/>
      <c r="L72" s="51"/>
      <c r="M72" s="46"/>
      <c r="N72" s="51"/>
      <c r="O72" s="46"/>
      <c r="P72" s="51"/>
      <c r="Q72" s="46"/>
      <c r="R72" s="51"/>
      <c r="S72" s="46"/>
    </row>
    <row r="73" spans="2:19" x14ac:dyDescent="0.25">
      <c r="D73" s="51"/>
      <c r="E73" s="46"/>
      <c r="F73" s="51"/>
      <c r="G73" s="46"/>
      <c r="H73" s="51"/>
      <c r="I73" s="46"/>
      <c r="J73" s="51"/>
      <c r="K73" s="46"/>
      <c r="L73" s="51"/>
      <c r="M73" s="46"/>
      <c r="N73" s="51"/>
      <c r="O73" s="46"/>
      <c r="P73" s="51"/>
      <c r="Q73" s="46"/>
      <c r="R73" s="51"/>
      <c r="S73" s="46"/>
    </row>
    <row r="74" spans="2:19" x14ac:dyDescent="0.25">
      <c r="D74" s="51"/>
      <c r="E74" s="46"/>
      <c r="F74" s="51"/>
      <c r="G74" s="46"/>
      <c r="H74" s="51"/>
      <c r="I74" s="46"/>
      <c r="J74" s="51"/>
      <c r="K74" s="46"/>
      <c r="L74" s="51"/>
      <c r="M74" s="46"/>
      <c r="N74" s="51"/>
      <c r="O74" s="46"/>
      <c r="P74" s="51"/>
      <c r="Q74" s="46"/>
      <c r="R74" s="51"/>
      <c r="S74" s="46"/>
    </row>
    <row r="75" spans="2:19" x14ac:dyDescent="0.25">
      <c r="D75" s="51"/>
      <c r="E75" s="46"/>
      <c r="F75" s="51"/>
      <c r="G75" s="46"/>
      <c r="H75" s="51"/>
      <c r="I75" s="46"/>
      <c r="J75" s="51"/>
      <c r="K75" s="46"/>
      <c r="L75" s="51"/>
      <c r="M75" s="46"/>
      <c r="N75" s="51"/>
      <c r="O75" s="46"/>
      <c r="P75" s="51"/>
      <c r="Q75" s="46"/>
      <c r="R75" s="51"/>
      <c r="S75" s="46"/>
    </row>
    <row r="76" spans="2:19" x14ac:dyDescent="0.25">
      <c r="D76" s="51"/>
      <c r="E76" s="46"/>
      <c r="F76" s="51"/>
      <c r="G76" s="46"/>
      <c r="H76" s="51"/>
      <c r="I76" s="46"/>
      <c r="J76" s="51"/>
      <c r="K76" s="46"/>
      <c r="L76" s="51"/>
      <c r="M76" s="46"/>
      <c r="N76" s="51"/>
      <c r="O76" s="46"/>
      <c r="P76" s="51"/>
      <c r="Q76" s="46"/>
      <c r="R76" s="51"/>
      <c r="S76" s="46"/>
    </row>
    <row r="77" spans="2:19" x14ac:dyDescent="0.25">
      <c r="D77" s="51"/>
      <c r="E77" s="46"/>
      <c r="F77" s="51"/>
      <c r="G77" s="46"/>
      <c r="H77" s="51"/>
      <c r="I77" s="46"/>
      <c r="J77" s="51"/>
      <c r="K77" s="46"/>
      <c r="L77" s="51"/>
      <c r="M77" s="46"/>
      <c r="N77" s="51"/>
      <c r="O77" s="46"/>
      <c r="P77" s="51"/>
      <c r="Q77" s="46"/>
      <c r="R77" s="51"/>
      <c r="S77" s="46"/>
    </row>
  </sheetData>
  <mergeCells count="11">
    <mergeCell ref="N8:O8"/>
    <mergeCell ref="R8:S8"/>
    <mergeCell ref="H7:O7"/>
    <mergeCell ref="P7:S7"/>
    <mergeCell ref="J8:K8"/>
    <mergeCell ref="P8:Q8"/>
    <mergeCell ref="D8:E8"/>
    <mergeCell ref="D7:G7"/>
    <mergeCell ref="F8:G8"/>
    <mergeCell ref="H8:I8"/>
    <mergeCell ref="L8:M8"/>
  </mergeCells>
  <pageMargins left="0.7" right="0.7" top="0.75" bottom="0.75" header="0.3" footer="0.3"/>
  <pageSetup scale="80" orientation="landscape" r:id="rId1"/>
  <headerFooter scaleWithDoc="0">
    <oddFooter>&amp;R&amp;8&amp;P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65"/>
  <sheetViews>
    <sheetView showGridLines="0" zoomScaleNormal="100" workbookViewId="0">
      <selection activeCell="Q16" sqref="Q16"/>
    </sheetView>
  </sheetViews>
  <sheetFormatPr defaultRowHeight="15" x14ac:dyDescent="0.25"/>
  <cols>
    <col min="1" max="1" width="3.7109375" style="108" customWidth="1"/>
    <col min="2" max="2" width="34.7109375" customWidth="1"/>
    <col min="3" max="3" width="2.140625" style="29" customWidth="1"/>
    <col min="4" max="4" width="1.7109375" style="9" customWidth="1"/>
    <col min="5" max="5" width="12.7109375" style="108" customWidth="1"/>
    <col min="6" max="6" width="1.7109375" style="29" customWidth="1"/>
    <col min="7" max="7" width="12.7109375" style="108" customWidth="1"/>
    <col min="8" max="8" width="1.7109375" style="9" customWidth="1"/>
    <col min="9" max="9" width="12.7109375" style="108" customWidth="1"/>
    <col min="10" max="10" width="1.7109375" style="9" customWidth="1"/>
    <col min="11" max="11" width="12.7109375" style="108" customWidth="1"/>
    <col min="12" max="12" width="1.7109375" style="9" customWidth="1"/>
    <col min="13" max="13" width="12.7109375" style="108" customWidth="1"/>
    <col min="14" max="14" width="1.7109375" style="9" customWidth="1"/>
    <col min="15" max="15" width="12.7109375" style="108" customWidth="1"/>
    <col min="16" max="16" width="1.7109375" style="9" customWidth="1"/>
    <col min="17" max="17" width="12.7109375" style="108" customWidth="1"/>
    <col min="18" max="18" width="1.7109375" style="9" customWidth="1"/>
    <col min="19" max="19" width="12.7109375" style="108" customWidth="1"/>
    <col min="20" max="20" width="1.7109375" style="9" customWidth="1"/>
    <col min="21" max="21" width="12.7109375" style="108" customWidth="1"/>
    <col min="22" max="22" width="1.7109375" style="9" customWidth="1"/>
    <col min="23" max="23" width="12.7109375" style="108" customWidth="1"/>
    <col min="24" max="16384" width="9.140625" style="108"/>
  </cols>
  <sheetData>
    <row r="1" spans="2:23" ht="15" customHeight="1" x14ac:dyDescent="0.25">
      <c r="B1" s="118"/>
      <c r="C1" s="9"/>
      <c r="E1" s="118"/>
      <c r="F1" s="9"/>
      <c r="G1" s="118"/>
      <c r="I1" s="118"/>
      <c r="K1" s="118"/>
      <c r="M1" s="118"/>
      <c r="O1" s="118"/>
      <c r="Q1" s="118"/>
      <c r="S1" s="118"/>
      <c r="U1" s="118"/>
      <c r="W1" s="118"/>
    </row>
    <row r="2" spans="2:23" ht="15" customHeight="1" x14ac:dyDescent="0.3">
      <c r="B2" s="109"/>
      <c r="C2" s="9"/>
      <c r="E2" s="118"/>
      <c r="F2" s="9"/>
      <c r="G2" s="118"/>
      <c r="I2" s="118"/>
      <c r="K2" s="118"/>
      <c r="M2" s="118"/>
      <c r="O2" s="118"/>
      <c r="Q2" s="118"/>
      <c r="S2" s="118"/>
      <c r="U2" s="118"/>
      <c r="W2" s="118"/>
    </row>
    <row r="3" spans="2:23" ht="15" customHeight="1" x14ac:dyDescent="0.3">
      <c r="B3" s="109"/>
      <c r="C3" s="9"/>
      <c r="E3" s="118"/>
      <c r="F3" s="9"/>
      <c r="G3" s="118"/>
      <c r="I3" s="118"/>
      <c r="K3" s="118"/>
      <c r="M3" s="118"/>
      <c r="O3" s="118"/>
      <c r="Q3" s="118"/>
      <c r="S3" s="118"/>
      <c r="U3" s="118"/>
      <c r="W3" s="118"/>
    </row>
    <row r="4" spans="2:23" ht="15" customHeight="1" x14ac:dyDescent="0.3">
      <c r="B4" s="108"/>
      <c r="C4" s="109"/>
      <c r="D4" s="118"/>
      <c r="E4" s="9"/>
      <c r="F4" s="109"/>
      <c r="G4" s="9"/>
      <c r="H4" s="118"/>
      <c r="I4" s="9"/>
      <c r="J4" s="118"/>
      <c r="K4" s="9"/>
      <c r="L4" s="118"/>
      <c r="M4" s="9"/>
      <c r="N4" s="118"/>
      <c r="O4" s="9"/>
      <c r="P4" s="118"/>
      <c r="Q4" s="9"/>
      <c r="R4" s="118"/>
      <c r="S4" s="9"/>
      <c r="T4" s="118"/>
      <c r="U4" s="9"/>
      <c r="V4" s="118"/>
      <c r="W4" s="9"/>
    </row>
    <row r="5" spans="2:23" ht="15" customHeight="1" x14ac:dyDescent="0.25">
      <c r="B5" s="3" t="s">
        <v>331</v>
      </c>
      <c r="C5" s="20"/>
      <c r="D5" s="20"/>
      <c r="E5" s="119"/>
      <c r="F5" s="20"/>
      <c r="G5" s="420"/>
      <c r="H5" s="20"/>
      <c r="I5" s="119"/>
      <c r="J5" s="20"/>
      <c r="K5" s="119"/>
      <c r="L5" s="20"/>
      <c r="M5" s="119"/>
      <c r="N5" s="20"/>
      <c r="O5" s="119"/>
      <c r="P5" s="20"/>
      <c r="Q5" s="119"/>
      <c r="R5" s="20"/>
      <c r="S5" s="119"/>
      <c r="T5" s="20"/>
      <c r="U5" s="119"/>
      <c r="V5" s="20"/>
      <c r="W5" s="119"/>
    </row>
    <row r="6" spans="2:23" ht="15" customHeight="1" x14ac:dyDescent="0.25">
      <c r="B6" s="112"/>
      <c r="C6" s="21"/>
      <c r="D6" s="756"/>
      <c r="E6" s="120"/>
      <c r="F6" s="21"/>
      <c r="G6" s="120"/>
      <c r="H6" s="21"/>
      <c r="I6" s="120"/>
      <c r="J6" s="21"/>
      <c r="K6" s="120"/>
      <c r="L6" s="21"/>
      <c r="M6" s="120"/>
      <c r="N6" s="21"/>
      <c r="O6" s="120"/>
      <c r="P6" s="21"/>
      <c r="Q6" s="120"/>
      <c r="R6" s="21"/>
      <c r="S6" s="120"/>
      <c r="T6" s="756"/>
      <c r="U6" s="120"/>
      <c r="V6" s="756"/>
      <c r="W6" s="120"/>
    </row>
    <row r="7" spans="2:23" ht="12.95" customHeight="1" x14ac:dyDescent="0.25">
      <c r="B7" s="111"/>
      <c r="C7" s="99"/>
      <c r="D7" s="1501" t="s">
        <v>187</v>
      </c>
      <c r="E7" s="1501"/>
      <c r="F7" s="1501"/>
      <c r="G7" s="1502"/>
      <c r="H7" s="1503" t="s">
        <v>143</v>
      </c>
      <c r="I7" s="1504"/>
      <c r="J7" s="1504"/>
      <c r="K7" s="1504"/>
      <c r="L7" s="1504"/>
      <c r="M7" s="1504"/>
      <c r="N7" s="1504"/>
      <c r="O7" s="1505"/>
      <c r="P7" s="1506" t="s">
        <v>144</v>
      </c>
      <c r="Q7" s="1507"/>
      <c r="R7" s="1507"/>
      <c r="S7" s="1508"/>
      <c r="T7" s="1523" t="s">
        <v>496</v>
      </c>
      <c r="U7" s="1524"/>
      <c r="V7" s="1524"/>
      <c r="W7" s="1524"/>
    </row>
    <row r="8" spans="2:23" ht="12.95" customHeight="1" x14ac:dyDescent="0.25">
      <c r="B8" s="112" t="s">
        <v>0</v>
      </c>
      <c r="C8" s="50"/>
      <c r="D8" s="1499" t="s">
        <v>189</v>
      </c>
      <c r="E8" s="1499"/>
      <c r="F8" s="1509" t="s">
        <v>188</v>
      </c>
      <c r="G8" s="1510"/>
      <c r="H8" s="1511" t="s">
        <v>190</v>
      </c>
      <c r="I8" s="1500"/>
      <c r="J8" s="1500" t="s">
        <v>162</v>
      </c>
      <c r="K8" s="1500"/>
      <c r="L8" s="1500" t="s">
        <v>189</v>
      </c>
      <c r="M8" s="1500"/>
      <c r="N8" s="1500" t="s">
        <v>188</v>
      </c>
      <c r="O8" s="1512"/>
      <c r="P8" s="1511" t="s">
        <v>190</v>
      </c>
      <c r="Q8" s="1500"/>
      <c r="R8" s="1500" t="s">
        <v>162</v>
      </c>
      <c r="S8" s="1512"/>
      <c r="T8" s="1499" t="s">
        <v>187</v>
      </c>
      <c r="U8" s="1499"/>
      <c r="V8" s="1500" t="s">
        <v>143</v>
      </c>
      <c r="W8" s="1500"/>
    </row>
    <row r="9" spans="2:23" ht="12.95" customHeight="1" x14ac:dyDescent="0.25">
      <c r="B9" s="123"/>
      <c r="C9" s="50"/>
      <c r="D9" s="923"/>
      <c r="E9" s="1101"/>
      <c r="F9" s="1092"/>
      <c r="G9" s="1093"/>
      <c r="H9" s="424"/>
      <c r="I9" s="83"/>
      <c r="J9" s="82"/>
      <c r="K9" s="83"/>
      <c r="L9" s="82"/>
      <c r="M9" s="83"/>
      <c r="N9" s="82"/>
      <c r="O9" s="425"/>
      <c r="P9" s="424"/>
      <c r="Q9" s="83"/>
      <c r="R9" s="82"/>
      <c r="S9" s="425"/>
      <c r="T9" s="923"/>
      <c r="U9" s="1101"/>
      <c r="V9" s="82"/>
      <c r="W9" s="83"/>
    </row>
    <row r="10" spans="2:23" ht="12.95" customHeight="1" x14ac:dyDescent="0.25">
      <c r="B10" s="115" t="s">
        <v>289</v>
      </c>
      <c r="C10" s="20"/>
      <c r="D10" s="880" t="s">
        <v>1</v>
      </c>
      <c r="E10" s="1102">
        <v>952937</v>
      </c>
      <c r="F10" s="1094" t="s">
        <v>1</v>
      </c>
      <c r="G10" s="1095">
        <v>674417</v>
      </c>
      <c r="H10" s="426" t="s">
        <v>1</v>
      </c>
      <c r="I10" s="77">
        <v>719361</v>
      </c>
      <c r="J10" s="122" t="s">
        <v>1</v>
      </c>
      <c r="K10" s="77">
        <v>744416</v>
      </c>
      <c r="L10" s="122" t="s">
        <v>1</v>
      </c>
      <c r="M10" s="77">
        <v>641095</v>
      </c>
      <c r="N10" s="122" t="s">
        <v>1</v>
      </c>
      <c r="O10" s="427">
        <v>568278</v>
      </c>
      <c r="P10" s="426" t="s">
        <v>1</v>
      </c>
      <c r="Q10" s="77">
        <v>758442</v>
      </c>
      <c r="R10" s="122" t="s">
        <v>1</v>
      </c>
      <c r="S10" s="427">
        <v>645842</v>
      </c>
      <c r="T10" s="914" t="s">
        <v>1</v>
      </c>
      <c r="U10" s="1102">
        <v>1627354</v>
      </c>
      <c r="V10" s="67" t="s">
        <v>1</v>
      </c>
      <c r="W10" s="77">
        <v>1209373</v>
      </c>
    </row>
    <row r="11" spans="2:23" ht="12.95" customHeight="1" x14ac:dyDescent="0.25">
      <c r="B11" s="117" t="s">
        <v>290</v>
      </c>
      <c r="C11" s="20"/>
      <c r="D11" s="880"/>
      <c r="E11" s="1102">
        <v>323061</v>
      </c>
      <c r="F11" s="146"/>
      <c r="G11" s="1096">
        <v>201849</v>
      </c>
      <c r="H11" s="426"/>
      <c r="I11" s="77">
        <v>259502</v>
      </c>
      <c r="J11" s="122"/>
      <c r="K11" s="77">
        <v>235987</v>
      </c>
      <c r="L11" s="122"/>
      <c r="M11" s="77">
        <v>199977</v>
      </c>
      <c r="N11" s="122"/>
      <c r="O11" s="427">
        <v>207767</v>
      </c>
      <c r="P11" s="426"/>
      <c r="Q11" s="77">
        <v>253961</v>
      </c>
      <c r="R11" s="122"/>
      <c r="S11" s="427">
        <v>193668</v>
      </c>
      <c r="T11" s="880"/>
      <c r="U11" s="1102">
        <v>524910</v>
      </c>
      <c r="V11" s="122"/>
      <c r="W11" s="77">
        <v>407744</v>
      </c>
    </row>
    <row r="12" spans="2:23" ht="12.95" customHeight="1" x14ac:dyDescent="0.25">
      <c r="B12" s="113" t="s">
        <v>91</v>
      </c>
      <c r="C12" s="27"/>
      <c r="D12" s="881"/>
      <c r="E12" s="1234">
        <v>1275998</v>
      </c>
      <c r="F12" s="1239"/>
      <c r="G12" s="1095">
        <v>876266</v>
      </c>
      <c r="H12" s="428"/>
      <c r="I12" s="429">
        <v>978863</v>
      </c>
      <c r="J12" s="430"/>
      <c r="K12" s="429">
        <v>980403</v>
      </c>
      <c r="L12" s="430"/>
      <c r="M12" s="429">
        <v>841072</v>
      </c>
      <c r="N12" s="430"/>
      <c r="O12" s="702">
        <v>776045</v>
      </c>
      <c r="P12" s="1407"/>
      <c r="Q12" s="1408">
        <v>1012403</v>
      </c>
      <c r="R12" s="1409"/>
      <c r="S12" s="1410">
        <v>839510</v>
      </c>
      <c r="T12" s="1411"/>
      <c r="U12" s="1234">
        <v>2152264</v>
      </c>
      <c r="V12" s="85"/>
      <c r="W12" s="429">
        <v>1617117</v>
      </c>
    </row>
    <row r="13" spans="2:23" ht="12.95" customHeight="1" x14ac:dyDescent="0.25">
      <c r="B13" s="113"/>
      <c r="C13" s="27"/>
      <c r="D13" s="880"/>
      <c r="E13" s="1102"/>
      <c r="F13" s="1094"/>
      <c r="G13" s="1095"/>
      <c r="H13" s="426"/>
      <c r="I13" s="77"/>
      <c r="J13" s="122"/>
      <c r="K13" s="77"/>
      <c r="L13" s="122"/>
      <c r="M13" s="77"/>
      <c r="N13" s="122"/>
      <c r="O13" s="427"/>
      <c r="P13" s="426"/>
      <c r="Q13" s="77"/>
      <c r="R13" s="122"/>
      <c r="S13" s="427"/>
      <c r="T13" s="880"/>
      <c r="U13" s="1102"/>
      <c r="V13" s="122"/>
      <c r="W13" s="77"/>
    </row>
    <row r="14" spans="2:23" s="111" customFormat="1" ht="12.95" customHeight="1" x14ac:dyDescent="0.25">
      <c r="B14" s="18" t="s">
        <v>33</v>
      </c>
      <c r="C14" s="20"/>
      <c r="D14" s="880"/>
      <c r="E14" s="1102">
        <v>245677</v>
      </c>
      <c r="F14" s="146"/>
      <c r="G14" s="1095">
        <v>248773</v>
      </c>
      <c r="H14" s="426"/>
      <c r="I14" s="77">
        <v>269948</v>
      </c>
      <c r="J14" s="122"/>
      <c r="K14" s="77">
        <v>267103</v>
      </c>
      <c r="L14" s="122"/>
      <c r="M14" s="77">
        <v>175585</v>
      </c>
      <c r="N14" s="122"/>
      <c r="O14" s="427">
        <v>277308</v>
      </c>
      <c r="P14" s="426"/>
      <c r="Q14" s="77">
        <v>306352</v>
      </c>
      <c r="R14" s="122"/>
      <c r="S14" s="427">
        <v>321845</v>
      </c>
      <c r="T14" s="880"/>
      <c r="U14" s="1102">
        <v>494450</v>
      </c>
      <c r="V14" s="122"/>
      <c r="W14" s="77">
        <v>452893</v>
      </c>
    </row>
    <row r="15" spans="2:23" ht="12.95" customHeight="1" x14ac:dyDescent="0.25">
      <c r="B15" s="19" t="s">
        <v>291</v>
      </c>
      <c r="C15" s="27"/>
      <c r="D15" s="880"/>
      <c r="E15" s="1102">
        <v>499732</v>
      </c>
      <c r="F15" s="1094"/>
      <c r="G15" s="1095">
        <v>444354</v>
      </c>
      <c r="H15" s="426"/>
      <c r="I15" s="77">
        <v>489310</v>
      </c>
      <c r="J15" s="122"/>
      <c r="K15" s="77">
        <v>522919</v>
      </c>
      <c r="L15" s="122"/>
      <c r="M15" s="77">
        <v>379687</v>
      </c>
      <c r="N15" s="122"/>
      <c r="O15" s="427">
        <v>191414</v>
      </c>
      <c r="P15" s="426"/>
      <c r="Q15" s="77">
        <v>270175</v>
      </c>
      <c r="R15" s="122"/>
      <c r="S15" s="427">
        <v>157259</v>
      </c>
      <c r="T15" s="914"/>
      <c r="U15" s="1102">
        <v>944086</v>
      </c>
      <c r="V15" s="67"/>
      <c r="W15" s="77">
        <v>571101</v>
      </c>
    </row>
    <row r="16" spans="2:23" ht="12.95" customHeight="1" x14ac:dyDescent="0.25">
      <c r="B16" s="113" t="s">
        <v>93</v>
      </c>
      <c r="C16" s="27"/>
      <c r="D16" s="881"/>
      <c r="E16" s="1234">
        <v>745409</v>
      </c>
      <c r="F16" s="1239"/>
      <c r="G16" s="1093">
        <v>693127</v>
      </c>
      <c r="H16" s="428"/>
      <c r="I16" s="429">
        <v>759258</v>
      </c>
      <c r="J16" s="430"/>
      <c r="K16" s="429">
        <v>790022</v>
      </c>
      <c r="L16" s="430"/>
      <c r="M16" s="429">
        <v>555272</v>
      </c>
      <c r="N16" s="430"/>
      <c r="O16" s="702">
        <v>468722</v>
      </c>
      <c r="P16" s="1407"/>
      <c r="Q16" s="1408">
        <v>576527</v>
      </c>
      <c r="R16" s="1409"/>
      <c r="S16" s="1410">
        <v>479104</v>
      </c>
      <c r="T16" s="1411"/>
      <c r="U16" s="1234">
        <v>1438536</v>
      </c>
      <c r="V16" s="85"/>
      <c r="W16" s="429">
        <v>1023994</v>
      </c>
    </row>
    <row r="17" spans="2:23" ht="12.95" customHeight="1" x14ac:dyDescent="0.25">
      <c r="B17" s="113"/>
      <c r="C17" s="27"/>
      <c r="D17" s="880"/>
      <c r="E17" s="1102"/>
      <c r="F17" s="1094"/>
      <c r="G17" s="1095"/>
      <c r="H17" s="426"/>
      <c r="I17" s="77"/>
      <c r="J17" s="122"/>
      <c r="K17" s="77"/>
      <c r="L17" s="122"/>
      <c r="M17" s="77"/>
      <c r="N17" s="122"/>
      <c r="O17" s="427"/>
      <c r="P17" s="426"/>
      <c r="Q17" s="77"/>
      <c r="R17" s="122"/>
      <c r="S17" s="427"/>
      <c r="T17" s="880"/>
      <c r="U17" s="1187"/>
      <c r="V17" s="122"/>
      <c r="W17" s="77"/>
    </row>
    <row r="18" spans="2:23" ht="12.95" customHeight="1" thickBot="1" x14ac:dyDescent="0.3">
      <c r="B18" s="421" t="s">
        <v>293</v>
      </c>
      <c r="C18" s="419"/>
      <c r="D18" s="1103" t="s">
        <v>1</v>
      </c>
      <c r="E18" s="1104">
        <v>2021407</v>
      </c>
      <c r="F18" s="1097" t="s">
        <v>1</v>
      </c>
      <c r="G18" s="1243">
        <v>1569393</v>
      </c>
      <c r="H18" s="444" t="s">
        <v>1</v>
      </c>
      <c r="I18" s="423">
        <v>1738121</v>
      </c>
      <c r="J18" s="422" t="s">
        <v>1</v>
      </c>
      <c r="K18" s="423">
        <v>1770425</v>
      </c>
      <c r="L18" s="422" t="s">
        <v>1</v>
      </c>
      <c r="M18" s="423">
        <v>1396344</v>
      </c>
      <c r="N18" s="422" t="s">
        <v>1</v>
      </c>
      <c r="O18" s="445">
        <v>1244767</v>
      </c>
      <c r="P18" s="1181" t="s">
        <v>1</v>
      </c>
      <c r="Q18" s="1182">
        <v>1588930</v>
      </c>
      <c r="R18" s="1183" t="s">
        <v>1</v>
      </c>
      <c r="S18" s="1184">
        <v>1318614</v>
      </c>
      <c r="T18" s="1103" t="s">
        <v>1</v>
      </c>
      <c r="U18" s="1104">
        <v>3590800</v>
      </c>
      <c r="V18" s="422" t="s">
        <v>1</v>
      </c>
      <c r="W18" s="423">
        <v>2641111</v>
      </c>
    </row>
    <row r="19" spans="2:23" ht="12.95" customHeight="1" x14ac:dyDescent="0.25">
      <c r="B19" s="18"/>
      <c r="C19" s="20"/>
      <c r="D19" s="67"/>
      <c r="E19" s="84"/>
      <c r="F19" s="84"/>
      <c r="G19" s="84"/>
      <c r="H19" s="84"/>
      <c r="I19" s="84"/>
      <c r="J19" s="67"/>
      <c r="K19" s="84"/>
      <c r="L19" s="67"/>
      <c r="M19" s="84"/>
      <c r="N19" s="67"/>
      <c r="O19" s="84"/>
      <c r="P19" s="67"/>
      <c r="Q19" s="84"/>
      <c r="R19" s="67"/>
      <c r="S19" s="84"/>
      <c r="T19" s="67"/>
      <c r="U19" s="84"/>
      <c r="V19" s="67"/>
      <c r="W19" s="84"/>
    </row>
    <row r="20" spans="2:23" ht="11.25" customHeight="1" x14ac:dyDescent="0.25">
      <c r="B20" s="96"/>
      <c r="C20" s="108"/>
      <c r="D20" s="51"/>
      <c r="E20" s="46"/>
      <c r="F20" s="51"/>
      <c r="G20" s="46"/>
      <c r="H20" s="51"/>
      <c r="I20" s="46"/>
      <c r="J20" s="51"/>
      <c r="K20" s="46"/>
      <c r="L20" s="51"/>
      <c r="M20" s="46"/>
      <c r="N20" s="51"/>
      <c r="O20" s="46"/>
      <c r="P20" s="51"/>
      <c r="Q20" s="46"/>
      <c r="R20" s="51"/>
      <c r="S20" s="46"/>
      <c r="T20" s="51"/>
      <c r="U20" s="46"/>
      <c r="V20" s="51"/>
      <c r="W20" s="46"/>
    </row>
    <row r="21" spans="2:23" ht="11.25" customHeight="1" x14ac:dyDescent="0.25">
      <c r="B21" s="43"/>
      <c r="C21" s="108"/>
      <c r="D21" s="51"/>
      <c r="E21" s="46"/>
      <c r="F21" s="51"/>
      <c r="G21" s="46"/>
      <c r="H21" s="51"/>
      <c r="I21" s="46"/>
      <c r="J21" s="51"/>
      <c r="K21" s="46"/>
      <c r="L21" s="51"/>
      <c r="M21" s="46"/>
      <c r="N21" s="51"/>
      <c r="O21" s="46"/>
      <c r="P21" s="51"/>
      <c r="Q21" s="46"/>
      <c r="R21" s="51"/>
      <c r="S21" s="46"/>
      <c r="T21" s="51"/>
      <c r="U21" s="46"/>
      <c r="V21" s="51"/>
      <c r="W21" s="46"/>
    </row>
    <row r="22" spans="2:23" ht="11.25" customHeight="1" x14ac:dyDescent="0.25">
      <c r="B22" s="43"/>
      <c r="C22" s="108"/>
      <c r="D22" s="51"/>
      <c r="E22" s="46"/>
      <c r="F22" s="51"/>
      <c r="G22" s="46"/>
      <c r="H22" s="51"/>
      <c r="I22" s="46"/>
      <c r="J22" s="51"/>
      <c r="K22" s="46"/>
      <c r="L22" s="51"/>
      <c r="M22" s="46"/>
      <c r="N22" s="51"/>
      <c r="O22" s="46"/>
      <c r="P22" s="51"/>
      <c r="Q22" s="46"/>
      <c r="R22" s="51"/>
      <c r="S22" s="46"/>
      <c r="T22" s="51"/>
      <c r="U22" s="46"/>
      <c r="V22" s="51"/>
      <c r="W22" s="46"/>
    </row>
    <row r="23" spans="2:23" ht="11.25" customHeight="1" x14ac:dyDescent="0.25">
      <c r="B23" s="9"/>
      <c r="C23" s="108"/>
      <c r="D23" s="51"/>
      <c r="E23" s="46"/>
      <c r="F23" s="51"/>
      <c r="G23" s="46"/>
      <c r="H23" s="51"/>
      <c r="I23" s="46"/>
      <c r="J23" s="51"/>
      <c r="K23" s="46"/>
      <c r="L23" s="51"/>
      <c r="M23" s="46"/>
      <c r="N23" s="51"/>
      <c r="O23" s="46"/>
      <c r="P23" s="51"/>
      <c r="Q23" s="46"/>
      <c r="R23" s="51"/>
      <c r="S23" s="46"/>
      <c r="T23" s="51"/>
      <c r="U23" s="46"/>
      <c r="V23" s="51"/>
      <c r="W23" s="46"/>
    </row>
    <row r="24" spans="2:23" ht="11.25" customHeight="1" x14ac:dyDescent="0.25">
      <c r="B24" s="9"/>
      <c r="C24" s="108"/>
      <c r="D24" s="51"/>
      <c r="E24" s="46"/>
      <c r="F24" s="51"/>
      <c r="G24" s="46"/>
      <c r="H24" s="51"/>
      <c r="I24" s="46"/>
      <c r="J24" s="51"/>
      <c r="K24" s="46"/>
      <c r="L24" s="51"/>
      <c r="M24" s="46"/>
      <c r="N24" s="51"/>
      <c r="O24" s="46"/>
      <c r="P24" s="51"/>
      <c r="Q24" s="46"/>
      <c r="R24" s="51"/>
      <c r="S24" s="46"/>
      <c r="T24" s="51"/>
      <c r="U24" s="46"/>
      <c r="V24" s="51"/>
      <c r="W24" s="46"/>
    </row>
    <row r="25" spans="2:23" ht="11.25" customHeight="1" x14ac:dyDescent="0.25">
      <c r="B25" s="9"/>
      <c r="C25" s="108"/>
      <c r="D25" s="51"/>
      <c r="E25" s="46"/>
      <c r="F25" s="51"/>
      <c r="G25" s="46"/>
      <c r="H25" s="51"/>
      <c r="I25" s="46"/>
      <c r="J25" s="51"/>
      <c r="K25" s="46"/>
      <c r="L25" s="51"/>
      <c r="M25" s="46"/>
      <c r="N25" s="51"/>
      <c r="O25" s="46"/>
      <c r="P25" s="51"/>
      <c r="Q25" s="46"/>
      <c r="R25" s="51"/>
      <c r="S25" s="46"/>
      <c r="T25" s="51"/>
      <c r="U25" s="46"/>
      <c r="V25" s="51"/>
      <c r="W25" s="46"/>
    </row>
    <row r="26" spans="2:23" ht="11.25" customHeight="1" x14ac:dyDescent="0.25">
      <c r="B26" s="9"/>
      <c r="C26" s="108"/>
      <c r="D26" s="51"/>
      <c r="E26" s="46"/>
      <c r="F26" s="51"/>
      <c r="G26" s="46"/>
      <c r="H26" s="51"/>
      <c r="I26" s="46"/>
      <c r="J26" s="51"/>
      <c r="K26" s="46"/>
      <c r="L26" s="51"/>
      <c r="M26" s="46"/>
      <c r="N26" s="51"/>
      <c r="O26" s="46"/>
      <c r="P26" s="51"/>
      <c r="Q26" s="46"/>
      <c r="R26" s="51"/>
      <c r="S26" s="46"/>
      <c r="T26" s="51"/>
      <c r="U26" s="46"/>
      <c r="V26" s="51"/>
      <c r="W26" s="46"/>
    </row>
    <row r="27" spans="2:23" ht="11.25" customHeight="1" x14ac:dyDescent="0.25">
      <c r="B27" s="9"/>
      <c r="C27" s="108"/>
      <c r="D27" s="51"/>
      <c r="E27" s="46"/>
      <c r="F27" s="51"/>
      <c r="G27" s="46"/>
      <c r="H27" s="51"/>
      <c r="I27" s="46"/>
      <c r="J27" s="51"/>
      <c r="K27" s="46"/>
      <c r="L27" s="51"/>
      <c r="M27" s="46"/>
      <c r="N27" s="51"/>
      <c r="O27" s="46"/>
      <c r="P27" s="51"/>
      <c r="Q27" s="46"/>
      <c r="R27" s="51"/>
      <c r="S27" s="46"/>
      <c r="T27" s="51"/>
      <c r="U27" s="46"/>
      <c r="V27" s="51"/>
      <c r="W27" s="46"/>
    </row>
    <row r="28" spans="2:23" ht="11.25" customHeight="1" x14ac:dyDescent="0.25">
      <c r="B28" s="9"/>
      <c r="C28" s="108"/>
      <c r="D28" s="51"/>
      <c r="E28" s="46"/>
      <c r="F28" s="51"/>
      <c r="G28" s="46"/>
      <c r="H28" s="51"/>
      <c r="I28" s="46"/>
      <c r="J28" s="51"/>
      <c r="K28" s="46"/>
      <c r="L28" s="51"/>
      <c r="M28" s="46"/>
      <c r="N28" s="51"/>
      <c r="O28" s="46"/>
      <c r="P28" s="51"/>
      <c r="Q28" s="46"/>
      <c r="R28" s="51"/>
      <c r="S28" s="46"/>
      <c r="T28" s="51"/>
      <c r="U28" s="46"/>
      <c r="V28" s="51"/>
      <c r="W28" s="46"/>
    </row>
    <row r="29" spans="2:23" ht="11.25" customHeight="1" x14ac:dyDescent="0.25">
      <c r="B29" s="9"/>
      <c r="C29" s="108"/>
      <c r="D29" s="51"/>
      <c r="E29" s="46"/>
      <c r="F29" s="51"/>
      <c r="G29" s="46"/>
      <c r="H29" s="51"/>
      <c r="I29" s="46"/>
      <c r="J29" s="51"/>
      <c r="K29" s="46"/>
      <c r="L29" s="51"/>
      <c r="M29" s="46"/>
      <c r="N29" s="51"/>
      <c r="O29" s="46"/>
      <c r="P29" s="51"/>
      <c r="Q29" s="46"/>
      <c r="R29" s="51"/>
      <c r="S29" s="46"/>
      <c r="T29" s="51"/>
      <c r="U29" s="46"/>
      <c r="V29" s="51"/>
      <c r="W29" s="46"/>
    </row>
    <row r="30" spans="2:23" ht="11.25" customHeight="1" x14ac:dyDescent="0.25">
      <c r="B30" s="9"/>
      <c r="C30" s="108"/>
      <c r="D30" s="51"/>
      <c r="E30" s="46"/>
      <c r="F30" s="51"/>
      <c r="G30" s="46"/>
      <c r="H30" s="51"/>
      <c r="I30" s="46"/>
      <c r="J30" s="51"/>
      <c r="K30" s="46"/>
      <c r="L30" s="51"/>
      <c r="M30" s="46"/>
      <c r="N30" s="51"/>
      <c r="O30" s="46"/>
      <c r="P30" s="51"/>
      <c r="Q30" s="46"/>
      <c r="R30" s="51"/>
      <c r="S30" s="46"/>
      <c r="T30" s="51"/>
      <c r="U30" s="46"/>
      <c r="V30" s="51"/>
      <c r="W30" s="46"/>
    </row>
    <row r="31" spans="2:23" ht="11.25" customHeight="1" x14ac:dyDescent="0.25">
      <c r="B31" s="9"/>
      <c r="C31" s="108"/>
      <c r="D31" s="51"/>
      <c r="E31" s="46"/>
      <c r="F31" s="51"/>
      <c r="G31" s="46"/>
      <c r="H31" s="51"/>
      <c r="I31" s="46"/>
      <c r="J31" s="51"/>
      <c r="K31" s="46"/>
      <c r="L31" s="51"/>
      <c r="M31" s="46"/>
      <c r="N31" s="51"/>
      <c r="O31" s="46"/>
      <c r="P31" s="51"/>
      <c r="Q31" s="46"/>
      <c r="R31" s="51"/>
      <c r="S31" s="46"/>
      <c r="T31" s="51"/>
      <c r="U31" s="46"/>
      <c r="V31" s="51"/>
      <c r="W31" s="46"/>
    </row>
    <row r="32" spans="2:23" ht="11.25" customHeight="1" x14ac:dyDescent="0.25">
      <c r="B32" s="9"/>
      <c r="C32" s="108"/>
      <c r="D32" s="51"/>
      <c r="E32" s="46"/>
      <c r="F32" s="51"/>
      <c r="G32" s="46"/>
      <c r="H32" s="51"/>
      <c r="I32" s="46"/>
      <c r="J32" s="51"/>
      <c r="K32" s="46"/>
      <c r="L32" s="51"/>
      <c r="M32" s="46"/>
      <c r="N32" s="51"/>
      <c r="O32" s="46"/>
      <c r="P32" s="51"/>
      <c r="Q32" s="46"/>
      <c r="R32" s="51"/>
      <c r="S32" s="46"/>
      <c r="T32" s="51"/>
      <c r="U32" s="46"/>
      <c r="V32" s="51"/>
      <c r="W32" s="46"/>
    </row>
    <row r="33" spans="2:23" ht="11.25" customHeight="1" x14ac:dyDescent="0.25">
      <c r="B33" s="9"/>
      <c r="C33" s="108"/>
      <c r="D33" s="51"/>
      <c r="E33" s="46"/>
      <c r="F33" s="51"/>
      <c r="G33" s="46"/>
      <c r="H33" s="51"/>
      <c r="I33" s="46"/>
      <c r="J33" s="51"/>
      <c r="K33" s="46"/>
      <c r="L33" s="51"/>
      <c r="M33" s="46"/>
      <c r="N33" s="51"/>
      <c r="O33" s="46"/>
      <c r="P33" s="51"/>
      <c r="Q33" s="46"/>
      <c r="R33" s="51"/>
      <c r="S33" s="46"/>
      <c r="T33" s="51"/>
      <c r="U33" s="46"/>
      <c r="V33" s="51"/>
      <c r="W33" s="46"/>
    </row>
    <row r="34" spans="2:23" ht="11.25" customHeight="1" x14ac:dyDescent="0.25">
      <c r="B34" s="9"/>
      <c r="C34" s="108"/>
      <c r="D34" s="51"/>
      <c r="E34" s="46"/>
      <c r="F34" s="51"/>
      <c r="G34" s="46"/>
      <c r="H34" s="51"/>
      <c r="I34" s="46"/>
      <c r="J34" s="51"/>
      <c r="K34" s="46"/>
      <c r="L34" s="51"/>
      <c r="M34" s="46"/>
      <c r="N34" s="51"/>
      <c r="O34" s="46"/>
      <c r="P34" s="51"/>
      <c r="Q34" s="46"/>
      <c r="R34" s="51"/>
      <c r="S34" s="46"/>
      <c r="T34" s="51"/>
      <c r="U34" s="46"/>
      <c r="V34" s="51"/>
      <c r="W34" s="46"/>
    </row>
    <row r="35" spans="2:23" ht="11.25" customHeight="1" x14ac:dyDescent="0.25">
      <c r="B35" s="9"/>
      <c r="C35" s="108"/>
      <c r="D35" s="51"/>
      <c r="E35" s="46"/>
      <c r="F35" s="51"/>
      <c r="G35" s="46"/>
      <c r="H35" s="51"/>
      <c r="I35" s="46"/>
      <c r="J35" s="51"/>
      <c r="K35" s="46"/>
      <c r="L35" s="51"/>
      <c r="M35" s="46"/>
      <c r="N35" s="51"/>
      <c r="O35" s="46"/>
      <c r="P35" s="51"/>
      <c r="Q35" s="46"/>
      <c r="R35" s="51"/>
      <c r="S35" s="46"/>
      <c r="T35" s="51"/>
      <c r="U35" s="46"/>
      <c r="V35" s="51"/>
      <c r="W35" s="46"/>
    </row>
    <row r="36" spans="2:23" ht="11.25" customHeight="1" x14ac:dyDescent="0.25">
      <c r="B36" s="9"/>
      <c r="C36" s="108"/>
      <c r="D36" s="51"/>
      <c r="E36" s="46"/>
      <c r="F36" s="51"/>
      <c r="G36" s="46"/>
      <c r="H36" s="51"/>
      <c r="I36" s="46"/>
      <c r="J36" s="51"/>
      <c r="K36" s="46"/>
      <c r="L36" s="51"/>
      <c r="M36" s="46"/>
      <c r="N36" s="51"/>
      <c r="O36" s="46"/>
      <c r="P36" s="51"/>
      <c r="Q36" s="46"/>
      <c r="R36" s="51"/>
      <c r="S36" s="46"/>
      <c r="T36" s="51"/>
      <c r="U36" s="46"/>
      <c r="V36" s="51"/>
      <c r="W36" s="46"/>
    </row>
    <row r="37" spans="2:23" ht="11.25" customHeight="1" x14ac:dyDescent="0.25">
      <c r="B37" s="9"/>
      <c r="C37" s="108"/>
      <c r="D37" s="51"/>
      <c r="E37" s="46"/>
      <c r="F37" s="51"/>
      <c r="G37" s="46"/>
      <c r="H37" s="51"/>
      <c r="I37" s="46"/>
      <c r="J37" s="51"/>
      <c r="K37" s="46"/>
      <c r="L37" s="51"/>
      <c r="M37" s="46"/>
      <c r="N37" s="51"/>
      <c r="O37" s="46"/>
      <c r="P37" s="51"/>
      <c r="Q37" s="46"/>
      <c r="R37" s="51"/>
      <c r="S37" s="46"/>
      <c r="T37" s="51"/>
      <c r="U37" s="46"/>
      <c r="V37" s="51"/>
      <c r="W37" s="46"/>
    </row>
    <row r="38" spans="2:23" ht="11.25" customHeight="1" x14ac:dyDescent="0.25">
      <c r="B38" s="9"/>
      <c r="C38" s="108"/>
      <c r="D38" s="51"/>
      <c r="E38" s="46"/>
      <c r="F38" s="51"/>
      <c r="G38" s="46"/>
      <c r="H38" s="51"/>
      <c r="I38" s="46"/>
      <c r="J38" s="51"/>
      <c r="K38" s="46"/>
      <c r="L38" s="51"/>
      <c r="M38" s="46"/>
      <c r="N38" s="51"/>
      <c r="O38" s="46"/>
      <c r="P38" s="51"/>
      <c r="Q38" s="46"/>
      <c r="R38" s="51"/>
      <c r="S38" s="46"/>
      <c r="T38" s="51"/>
      <c r="U38" s="46"/>
      <c r="V38" s="51"/>
      <c r="W38" s="46"/>
    </row>
    <row r="39" spans="2:23" ht="11.25" customHeight="1" x14ac:dyDescent="0.25">
      <c r="B39" s="9"/>
      <c r="C39" s="108"/>
      <c r="D39" s="51"/>
      <c r="E39" s="46"/>
      <c r="F39" s="51"/>
      <c r="G39" s="46"/>
      <c r="H39" s="51"/>
      <c r="I39" s="46"/>
      <c r="J39" s="51"/>
      <c r="K39" s="46"/>
      <c r="L39" s="51"/>
      <c r="M39" s="46"/>
      <c r="N39" s="51"/>
      <c r="O39" s="46"/>
      <c r="P39" s="51"/>
      <c r="Q39" s="46"/>
      <c r="R39" s="51"/>
      <c r="S39" s="46"/>
      <c r="T39" s="51"/>
      <c r="U39" s="46"/>
      <c r="V39" s="51"/>
      <c r="W39" s="46"/>
    </row>
    <row r="40" spans="2:23" ht="11.25" customHeight="1" x14ac:dyDescent="0.25">
      <c r="B40" s="9"/>
      <c r="C40" s="108"/>
      <c r="D40" s="51"/>
      <c r="E40" s="46"/>
      <c r="F40" s="51"/>
      <c r="G40" s="46"/>
      <c r="H40" s="51"/>
      <c r="I40" s="46"/>
      <c r="J40" s="51"/>
      <c r="K40" s="46"/>
      <c r="L40" s="51"/>
      <c r="M40" s="46"/>
      <c r="N40" s="51"/>
      <c r="O40" s="46"/>
      <c r="P40" s="51"/>
      <c r="Q40" s="46"/>
      <c r="R40" s="51"/>
      <c r="S40" s="46"/>
      <c r="T40" s="51"/>
      <c r="U40" s="46"/>
      <c r="V40" s="51"/>
      <c r="W40" s="46"/>
    </row>
    <row r="41" spans="2:23" ht="11.25" customHeight="1" x14ac:dyDescent="0.25">
      <c r="B41" s="9"/>
      <c r="C41" s="108"/>
      <c r="D41" s="51"/>
      <c r="E41" s="46"/>
      <c r="F41" s="51"/>
      <c r="G41" s="46"/>
      <c r="H41" s="51"/>
      <c r="I41" s="46"/>
      <c r="J41" s="51"/>
      <c r="K41" s="46"/>
      <c r="L41" s="51"/>
      <c r="M41" s="46"/>
      <c r="N41" s="51"/>
      <c r="O41" s="46"/>
      <c r="P41" s="51"/>
      <c r="Q41" s="46"/>
      <c r="R41" s="51"/>
      <c r="S41" s="46"/>
      <c r="T41" s="51"/>
      <c r="U41" s="46"/>
      <c r="V41" s="51"/>
      <c r="W41" s="46"/>
    </row>
    <row r="42" spans="2:23" ht="11.25" customHeight="1" x14ac:dyDescent="0.25">
      <c r="B42" s="9"/>
      <c r="C42" s="108"/>
      <c r="D42" s="51"/>
      <c r="E42" s="46"/>
      <c r="F42" s="51"/>
      <c r="G42" s="46"/>
      <c r="H42" s="51"/>
      <c r="I42" s="46"/>
      <c r="J42" s="51"/>
      <c r="K42" s="46"/>
      <c r="L42" s="51"/>
      <c r="M42" s="46"/>
      <c r="N42" s="51"/>
      <c r="O42" s="46"/>
      <c r="P42" s="51"/>
      <c r="Q42" s="46"/>
      <c r="R42" s="51"/>
      <c r="S42" s="46"/>
      <c r="T42" s="51"/>
      <c r="U42" s="46"/>
      <c r="V42" s="51"/>
      <c r="W42" s="46"/>
    </row>
    <row r="43" spans="2:23" ht="11.25" customHeight="1" x14ac:dyDescent="0.25">
      <c r="B43" s="9"/>
      <c r="C43" s="108"/>
      <c r="D43" s="51"/>
      <c r="E43" s="46"/>
      <c r="F43" s="51"/>
      <c r="G43" s="46"/>
      <c r="H43" s="51"/>
      <c r="I43" s="46"/>
      <c r="J43" s="51"/>
      <c r="K43" s="46"/>
      <c r="L43" s="51"/>
      <c r="M43" s="46"/>
      <c r="N43" s="51"/>
      <c r="O43" s="46"/>
      <c r="P43" s="51"/>
      <c r="Q43" s="46"/>
      <c r="R43" s="51"/>
      <c r="S43" s="46"/>
      <c r="T43" s="51"/>
      <c r="U43" s="46"/>
      <c r="V43" s="51"/>
      <c r="W43" s="46"/>
    </row>
    <row r="44" spans="2:23" ht="11.25" customHeight="1" x14ac:dyDescent="0.25">
      <c r="B44" s="9"/>
      <c r="C44" s="108"/>
      <c r="D44" s="51"/>
      <c r="E44" s="46"/>
      <c r="F44" s="51"/>
      <c r="G44" s="46"/>
      <c r="H44" s="51"/>
      <c r="I44" s="46"/>
      <c r="J44" s="51"/>
      <c r="K44" s="46"/>
      <c r="L44" s="51"/>
      <c r="M44" s="46"/>
      <c r="N44" s="51"/>
      <c r="O44" s="46"/>
      <c r="P44" s="51"/>
      <c r="Q44" s="46"/>
      <c r="R44" s="51"/>
      <c r="S44" s="46"/>
      <c r="T44" s="51"/>
      <c r="U44" s="46"/>
      <c r="V44" s="51"/>
      <c r="W44" s="46"/>
    </row>
    <row r="45" spans="2:23" ht="11.25" customHeight="1" x14ac:dyDescent="0.25">
      <c r="B45" s="9"/>
      <c r="C45" s="108"/>
      <c r="D45" s="51"/>
      <c r="E45" s="46"/>
      <c r="F45" s="51"/>
      <c r="G45" s="46"/>
      <c r="H45" s="51"/>
      <c r="I45" s="46"/>
      <c r="J45" s="51"/>
      <c r="K45" s="46"/>
      <c r="L45" s="51"/>
      <c r="M45" s="46"/>
      <c r="N45" s="51"/>
      <c r="O45" s="46"/>
      <c r="P45" s="51"/>
      <c r="Q45" s="46"/>
      <c r="R45" s="51"/>
      <c r="S45" s="46"/>
      <c r="T45" s="51"/>
      <c r="U45" s="46"/>
      <c r="V45" s="51"/>
      <c r="W45" s="46"/>
    </row>
    <row r="46" spans="2:23" ht="11.25" customHeight="1" x14ac:dyDescent="0.25">
      <c r="B46" s="9"/>
      <c r="C46" s="108"/>
      <c r="D46" s="51"/>
      <c r="E46" s="46"/>
      <c r="F46" s="51"/>
      <c r="G46" s="46"/>
      <c r="H46" s="51"/>
      <c r="I46" s="46"/>
      <c r="J46" s="51"/>
      <c r="K46" s="46"/>
      <c r="L46" s="51"/>
      <c r="M46" s="46"/>
      <c r="N46" s="51"/>
      <c r="O46" s="46"/>
      <c r="P46" s="51"/>
      <c r="Q46" s="46"/>
      <c r="R46" s="51"/>
      <c r="S46" s="46"/>
      <c r="T46" s="51"/>
      <c r="U46" s="46"/>
      <c r="V46" s="51"/>
      <c r="W46" s="46"/>
    </row>
    <row r="47" spans="2:23" ht="11.25" customHeight="1" x14ac:dyDescent="0.25">
      <c r="B47" s="9"/>
      <c r="C47" s="108"/>
      <c r="D47" s="51"/>
      <c r="E47" s="46"/>
      <c r="F47" s="51"/>
      <c r="G47" s="46"/>
      <c r="H47" s="51"/>
      <c r="I47" s="46"/>
      <c r="J47" s="51"/>
      <c r="K47" s="46"/>
      <c r="L47" s="51"/>
      <c r="M47" s="46"/>
      <c r="N47" s="51"/>
      <c r="O47" s="46"/>
      <c r="P47" s="51"/>
      <c r="Q47" s="46"/>
      <c r="R47" s="51"/>
      <c r="S47" s="46"/>
      <c r="T47" s="51"/>
      <c r="U47" s="46"/>
      <c r="V47" s="51"/>
      <c r="W47" s="46"/>
    </row>
    <row r="48" spans="2:23" ht="11.25" customHeight="1" x14ac:dyDescent="0.25">
      <c r="B48" s="9"/>
      <c r="C48" s="108"/>
      <c r="D48" s="51"/>
      <c r="E48" s="46"/>
      <c r="F48" s="51"/>
      <c r="G48" s="46"/>
      <c r="H48" s="51"/>
      <c r="I48" s="46"/>
      <c r="J48" s="51"/>
      <c r="K48" s="46"/>
      <c r="L48" s="51"/>
      <c r="M48" s="46"/>
      <c r="N48" s="51"/>
      <c r="O48" s="46"/>
      <c r="P48" s="51"/>
      <c r="Q48" s="46"/>
      <c r="R48" s="51"/>
      <c r="S48" s="46"/>
      <c r="T48" s="51"/>
      <c r="U48" s="46"/>
      <c r="V48" s="51"/>
      <c r="W48" s="46"/>
    </row>
    <row r="49" spans="2:23" ht="11.25" customHeight="1" x14ac:dyDescent="0.25">
      <c r="B49" s="9"/>
      <c r="C49" s="108"/>
      <c r="D49" s="51"/>
      <c r="E49" s="46"/>
      <c r="F49" s="51"/>
      <c r="G49" s="46"/>
      <c r="H49" s="51"/>
      <c r="I49" s="46"/>
      <c r="J49" s="51"/>
      <c r="K49" s="46"/>
      <c r="L49" s="51"/>
      <c r="M49" s="46"/>
      <c r="N49" s="51"/>
      <c r="O49" s="46"/>
      <c r="P49" s="51"/>
      <c r="Q49" s="46"/>
      <c r="R49" s="51"/>
      <c r="S49" s="46"/>
      <c r="T49" s="51"/>
      <c r="U49" s="46"/>
      <c r="V49" s="51"/>
      <c r="W49" s="46"/>
    </row>
    <row r="50" spans="2:23" ht="11.25" customHeight="1" x14ac:dyDescent="0.25">
      <c r="B50" s="9"/>
      <c r="C50" s="108"/>
      <c r="D50" s="51"/>
      <c r="E50" s="46"/>
      <c r="F50" s="51"/>
      <c r="G50" s="46"/>
      <c r="H50" s="51"/>
      <c r="I50" s="46"/>
      <c r="J50" s="51"/>
      <c r="K50" s="46"/>
      <c r="L50" s="51"/>
      <c r="M50" s="46"/>
      <c r="N50" s="51"/>
      <c r="O50" s="46"/>
      <c r="P50" s="51"/>
      <c r="Q50" s="46"/>
      <c r="R50" s="51"/>
      <c r="S50" s="46"/>
      <c r="T50" s="51"/>
      <c r="U50" s="46"/>
      <c r="V50" s="51"/>
      <c r="W50" s="46"/>
    </row>
    <row r="51" spans="2:23" ht="11.25" customHeight="1" x14ac:dyDescent="0.25">
      <c r="B51" s="9"/>
      <c r="C51" s="108"/>
      <c r="D51" s="51"/>
      <c r="E51" s="46"/>
      <c r="F51" s="51"/>
      <c r="G51" s="46"/>
      <c r="H51" s="51"/>
      <c r="I51" s="46"/>
      <c r="J51" s="51"/>
      <c r="K51" s="46"/>
      <c r="L51" s="51"/>
      <c r="M51" s="46"/>
      <c r="N51" s="51"/>
      <c r="O51" s="46"/>
      <c r="P51" s="51"/>
      <c r="Q51" s="46"/>
      <c r="R51" s="51"/>
      <c r="S51" s="46"/>
      <c r="T51" s="51"/>
      <c r="U51" s="46"/>
      <c r="V51" s="51"/>
      <c r="W51" s="46"/>
    </row>
    <row r="52" spans="2:23" ht="11.25" customHeight="1" x14ac:dyDescent="0.25">
      <c r="B52" s="9"/>
      <c r="C52" s="108"/>
      <c r="D52" s="51"/>
      <c r="E52" s="46"/>
      <c r="F52" s="51"/>
      <c r="G52" s="46"/>
      <c r="H52" s="51"/>
      <c r="I52" s="46"/>
      <c r="J52" s="51"/>
      <c r="K52" s="46"/>
      <c r="L52" s="51"/>
      <c r="M52" s="46"/>
      <c r="N52" s="51"/>
      <c r="O52" s="46"/>
      <c r="P52" s="51"/>
      <c r="Q52" s="46"/>
      <c r="R52" s="51"/>
      <c r="S52" s="46"/>
      <c r="T52" s="51"/>
      <c r="U52" s="46"/>
      <c r="V52" s="51"/>
      <c r="W52" s="46"/>
    </row>
    <row r="53" spans="2:23" ht="11.25" customHeight="1" x14ac:dyDescent="0.25">
      <c r="B53" s="9"/>
      <c r="C53" s="108"/>
      <c r="D53" s="51"/>
      <c r="E53" s="46"/>
      <c r="F53" s="51"/>
      <c r="G53" s="46"/>
      <c r="H53" s="51"/>
      <c r="I53" s="46"/>
      <c r="J53" s="51"/>
      <c r="K53" s="46"/>
      <c r="L53" s="51"/>
      <c r="M53" s="46"/>
      <c r="N53" s="51"/>
      <c r="O53" s="46"/>
      <c r="P53" s="51"/>
      <c r="Q53" s="46"/>
      <c r="R53" s="51"/>
      <c r="S53" s="46"/>
      <c r="T53" s="51"/>
      <c r="U53" s="46"/>
      <c r="V53" s="51"/>
      <c r="W53" s="46"/>
    </row>
    <row r="54" spans="2:23" ht="11.25" customHeight="1" x14ac:dyDescent="0.25">
      <c r="B54" s="9"/>
      <c r="C54" s="108"/>
      <c r="D54" s="51"/>
      <c r="E54" s="46"/>
      <c r="F54" s="51"/>
      <c r="G54" s="46"/>
      <c r="H54" s="51"/>
      <c r="I54" s="46"/>
      <c r="J54" s="51"/>
      <c r="K54" s="46"/>
      <c r="L54" s="51"/>
      <c r="M54" s="46"/>
      <c r="N54" s="51"/>
      <c r="O54" s="46"/>
      <c r="P54" s="51"/>
      <c r="Q54" s="46"/>
      <c r="R54" s="51"/>
      <c r="S54" s="46"/>
      <c r="T54" s="51"/>
      <c r="U54" s="46"/>
      <c r="V54" s="51"/>
      <c r="W54" s="46"/>
    </row>
    <row r="55" spans="2:23" ht="11.25" customHeight="1" x14ac:dyDescent="0.25">
      <c r="B55" s="9"/>
      <c r="C55" s="108"/>
      <c r="D55" s="51"/>
      <c r="E55" s="46"/>
      <c r="F55" s="51"/>
      <c r="G55" s="46"/>
      <c r="H55" s="51"/>
      <c r="I55" s="46"/>
      <c r="J55" s="51"/>
      <c r="K55" s="46"/>
      <c r="L55" s="51"/>
      <c r="M55" s="46"/>
      <c r="N55" s="51"/>
      <c r="O55" s="46"/>
      <c r="P55" s="51"/>
      <c r="Q55" s="46"/>
      <c r="R55" s="51"/>
      <c r="S55" s="46"/>
      <c r="T55" s="51"/>
      <c r="U55" s="46"/>
      <c r="V55" s="51"/>
      <c r="W55" s="46"/>
    </row>
    <row r="56" spans="2:23" x14ac:dyDescent="0.25">
      <c r="B56" s="9"/>
      <c r="C56" s="108"/>
      <c r="D56" s="51"/>
      <c r="E56" s="46"/>
      <c r="F56" s="51"/>
      <c r="G56" s="46"/>
      <c r="H56" s="51"/>
      <c r="I56" s="46"/>
      <c r="J56" s="51"/>
      <c r="K56" s="46"/>
      <c r="L56" s="51"/>
      <c r="M56" s="46"/>
      <c r="N56" s="51"/>
      <c r="O56" s="46"/>
      <c r="P56" s="51"/>
      <c r="Q56" s="46"/>
      <c r="R56" s="51"/>
      <c r="S56" s="46"/>
      <c r="T56" s="51"/>
      <c r="U56" s="46"/>
      <c r="V56" s="51"/>
      <c r="W56" s="46"/>
    </row>
    <row r="57" spans="2:23" x14ac:dyDescent="0.25">
      <c r="D57" s="51"/>
      <c r="E57" s="46"/>
      <c r="F57" s="51"/>
      <c r="G57" s="46"/>
      <c r="H57" s="51"/>
      <c r="I57" s="46"/>
      <c r="J57" s="51"/>
      <c r="K57" s="46"/>
      <c r="L57" s="51"/>
      <c r="M57" s="46"/>
      <c r="N57" s="51"/>
      <c r="O57" s="46"/>
      <c r="P57" s="51"/>
      <c r="Q57" s="46"/>
      <c r="R57" s="51"/>
      <c r="S57" s="46"/>
      <c r="T57" s="51"/>
      <c r="U57" s="46"/>
      <c r="V57" s="51"/>
      <c r="W57" s="46"/>
    </row>
    <row r="58" spans="2:23" x14ac:dyDescent="0.25">
      <c r="D58" s="51"/>
      <c r="E58" s="46"/>
      <c r="F58" s="51"/>
      <c r="G58" s="46"/>
      <c r="H58" s="51"/>
      <c r="I58" s="46"/>
      <c r="J58" s="51"/>
      <c r="K58" s="46"/>
      <c r="L58" s="51"/>
      <c r="M58" s="46"/>
      <c r="N58" s="51"/>
      <c r="O58" s="46"/>
      <c r="P58" s="51"/>
      <c r="Q58" s="46"/>
      <c r="R58" s="51"/>
      <c r="S58" s="46"/>
      <c r="T58" s="51"/>
      <c r="U58" s="46"/>
      <c r="V58" s="51"/>
      <c r="W58" s="46"/>
    </row>
    <row r="59" spans="2:23" x14ac:dyDescent="0.25">
      <c r="D59" s="51"/>
      <c r="E59" s="46"/>
      <c r="F59" s="51"/>
      <c r="G59" s="46"/>
      <c r="H59" s="51"/>
      <c r="I59" s="46"/>
      <c r="J59" s="51"/>
      <c r="K59" s="46"/>
      <c r="L59" s="51"/>
      <c r="M59" s="46"/>
      <c r="N59" s="51"/>
      <c r="O59" s="46"/>
      <c r="P59" s="51"/>
      <c r="Q59" s="46"/>
      <c r="R59" s="51"/>
      <c r="S59" s="46"/>
      <c r="T59" s="51"/>
      <c r="U59" s="46"/>
      <c r="V59" s="51"/>
      <c r="W59" s="46"/>
    </row>
    <row r="60" spans="2:23" x14ac:dyDescent="0.25">
      <c r="D60" s="51"/>
      <c r="E60" s="46"/>
      <c r="F60" s="51"/>
      <c r="G60" s="46"/>
      <c r="H60" s="51"/>
      <c r="I60" s="46"/>
      <c r="J60" s="51"/>
      <c r="K60" s="46"/>
      <c r="L60" s="51"/>
      <c r="M60" s="46"/>
      <c r="N60" s="51"/>
      <c r="O60" s="46"/>
      <c r="P60" s="51"/>
      <c r="Q60" s="46"/>
      <c r="R60" s="51"/>
      <c r="S60" s="46"/>
      <c r="T60" s="51"/>
      <c r="U60" s="46"/>
      <c r="V60" s="51"/>
      <c r="W60" s="46"/>
    </row>
    <row r="61" spans="2:23" x14ac:dyDescent="0.25">
      <c r="D61" s="51"/>
      <c r="E61" s="46"/>
      <c r="F61" s="51"/>
      <c r="G61" s="46"/>
      <c r="H61" s="51"/>
      <c r="I61" s="46"/>
      <c r="J61" s="51"/>
      <c r="K61" s="46"/>
      <c r="L61" s="51"/>
      <c r="M61" s="46"/>
      <c r="N61" s="51"/>
      <c r="O61" s="46"/>
      <c r="P61" s="51"/>
      <c r="Q61" s="46"/>
      <c r="R61" s="51"/>
      <c r="S61" s="46"/>
      <c r="T61" s="51"/>
      <c r="U61" s="46"/>
      <c r="V61" s="51"/>
      <c r="W61" s="46"/>
    </row>
    <row r="62" spans="2:23" x14ac:dyDescent="0.25">
      <c r="D62" s="51"/>
      <c r="E62" s="46"/>
      <c r="F62" s="51"/>
      <c r="G62" s="46"/>
      <c r="H62" s="51"/>
      <c r="I62" s="46"/>
      <c r="J62" s="51"/>
      <c r="K62" s="46"/>
      <c r="L62" s="51"/>
      <c r="M62" s="46"/>
      <c r="N62" s="51"/>
      <c r="O62" s="46"/>
      <c r="P62" s="51"/>
      <c r="Q62" s="46"/>
      <c r="R62" s="51"/>
      <c r="S62" s="46"/>
      <c r="T62" s="51"/>
      <c r="U62" s="46"/>
      <c r="V62" s="51"/>
      <c r="W62" s="46"/>
    </row>
    <row r="63" spans="2:23" x14ac:dyDescent="0.25">
      <c r="D63" s="51"/>
      <c r="E63" s="46"/>
      <c r="F63" s="51"/>
      <c r="G63" s="46"/>
      <c r="H63" s="51"/>
      <c r="I63" s="46"/>
      <c r="J63" s="51"/>
      <c r="K63" s="46"/>
      <c r="L63" s="51"/>
      <c r="M63" s="46"/>
      <c r="N63" s="51"/>
      <c r="O63" s="46"/>
      <c r="P63" s="51"/>
      <c r="Q63" s="46"/>
      <c r="R63" s="51"/>
      <c r="S63" s="46"/>
      <c r="T63" s="51"/>
      <c r="U63" s="46"/>
      <c r="V63" s="51"/>
      <c r="W63" s="46"/>
    </row>
    <row r="64" spans="2:23" x14ac:dyDescent="0.25">
      <c r="D64" s="51"/>
      <c r="E64" s="46"/>
      <c r="F64" s="51"/>
      <c r="G64" s="46"/>
      <c r="H64" s="51"/>
      <c r="I64" s="46"/>
      <c r="J64" s="51"/>
      <c r="K64" s="46"/>
      <c r="L64" s="51"/>
      <c r="M64" s="46"/>
      <c r="N64" s="51"/>
      <c r="O64" s="46"/>
      <c r="P64" s="51"/>
      <c r="Q64" s="46"/>
      <c r="R64" s="51"/>
      <c r="S64" s="46"/>
      <c r="T64" s="51"/>
      <c r="U64" s="46"/>
      <c r="V64" s="51"/>
      <c r="W64" s="46"/>
    </row>
    <row r="65" spans="4:23" x14ac:dyDescent="0.25">
      <c r="D65" s="51"/>
      <c r="E65" s="46"/>
      <c r="F65" s="51"/>
      <c r="G65" s="46"/>
      <c r="H65" s="51"/>
      <c r="I65" s="46"/>
      <c r="J65" s="51"/>
      <c r="K65" s="46"/>
      <c r="L65" s="51"/>
      <c r="M65" s="46"/>
      <c r="N65" s="51"/>
      <c r="O65" s="46"/>
      <c r="P65" s="51"/>
      <c r="Q65" s="46"/>
      <c r="R65" s="51"/>
      <c r="S65" s="46"/>
      <c r="T65" s="51"/>
      <c r="U65" s="46"/>
      <c r="V65" s="51"/>
      <c r="W65" s="46"/>
    </row>
  </sheetData>
  <mergeCells count="14">
    <mergeCell ref="T7:W7"/>
    <mergeCell ref="T8:U8"/>
    <mergeCell ref="V8:W8"/>
    <mergeCell ref="D8:E8"/>
    <mergeCell ref="D7:G7"/>
    <mergeCell ref="J8:K8"/>
    <mergeCell ref="H7:O7"/>
    <mergeCell ref="P7:S7"/>
    <mergeCell ref="F8:G8"/>
    <mergeCell ref="H8:I8"/>
    <mergeCell ref="L8:M8"/>
    <mergeCell ref="N8:O8"/>
    <mergeCell ref="P8:Q8"/>
    <mergeCell ref="R8:S8"/>
  </mergeCells>
  <pageMargins left="0.7" right="0.7" top="0.75" bottom="0.75" header="0.3" footer="0.3"/>
  <pageSetup scale="67" orientation="landscape" r:id="rId1"/>
  <headerFooter scaleWithDoc="0">
    <oddFooter>&amp;R&amp;8&amp;P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54"/>
  <sheetViews>
    <sheetView showGridLines="0" zoomScaleNormal="100" workbookViewId="0">
      <selection activeCell="Q22" sqref="Q22"/>
    </sheetView>
  </sheetViews>
  <sheetFormatPr defaultRowHeight="15" x14ac:dyDescent="0.25"/>
  <cols>
    <col min="1" max="1" width="3.7109375" style="108" customWidth="1"/>
    <col min="2" max="2" width="34.7109375" customWidth="1"/>
    <col min="3" max="3" width="2.140625" style="29" customWidth="1"/>
    <col min="4" max="4" width="1.7109375" style="9" customWidth="1"/>
    <col min="5" max="5" width="12.7109375" style="108" customWidth="1"/>
    <col min="6" max="6" width="1.7109375" style="29" customWidth="1"/>
    <col min="7" max="7" width="12.7109375" style="108" customWidth="1"/>
    <col min="8" max="8" width="1.7109375" style="9" customWidth="1"/>
    <col min="9" max="9" width="12.7109375" style="108" customWidth="1"/>
    <col min="10" max="10" width="1.7109375" style="9" customWidth="1"/>
    <col min="11" max="11" width="12.7109375" style="108" customWidth="1"/>
    <col min="12" max="12" width="1.7109375" style="9" customWidth="1"/>
    <col min="13" max="13" width="12.7109375" style="108" customWidth="1"/>
    <col min="14" max="14" width="1.7109375" style="9" customWidth="1"/>
    <col min="15" max="15" width="12.7109375" style="108" customWidth="1"/>
    <col min="16" max="16" width="1.7109375" style="9" customWidth="1"/>
    <col min="17" max="17" width="12.7109375" style="108" customWidth="1"/>
    <col min="18" max="18" width="1.7109375" style="9" customWidth="1"/>
    <col min="19" max="19" width="12.7109375" style="108" customWidth="1"/>
    <col min="20" max="16384" width="9.140625" style="108"/>
  </cols>
  <sheetData>
    <row r="1" spans="2:19" ht="15" customHeight="1" x14ac:dyDescent="0.25">
      <c r="B1" s="118"/>
      <c r="C1" s="9"/>
      <c r="E1" s="118"/>
      <c r="F1" s="9"/>
      <c r="G1" s="118"/>
      <c r="I1" s="118"/>
      <c r="K1" s="118"/>
      <c r="M1" s="118"/>
      <c r="O1" s="118"/>
      <c r="Q1" s="118"/>
      <c r="S1" s="118"/>
    </row>
    <row r="2" spans="2:19" ht="15" customHeight="1" x14ac:dyDescent="0.3">
      <c r="B2" s="109"/>
      <c r="C2" s="9"/>
      <c r="E2" s="118"/>
      <c r="F2" s="9"/>
      <c r="G2" s="118"/>
      <c r="I2" s="118"/>
      <c r="K2" s="118"/>
      <c r="M2" s="118"/>
      <c r="O2" s="118"/>
      <c r="Q2" s="118"/>
      <c r="S2" s="118"/>
    </row>
    <row r="3" spans="2:19" ht="15" customHeight="1" x14ac:dyDescent="0.3">
      <c r="B3" s="109"/>
      <c r="C3" s="9"/>
      <c r="E3" s="118"/>
      <c r="F3" s="9"/>
      <c r="G3" s="118"/>
      <c r="I3" s="118"/>
      <c r="K3" s="118"/>
      <c r="M3" s="118"/>
      <c r="O3" s="118"/>
      <c r="Q3" s="118"/>
      <c r="S3" s="118"/>
    </row>
    <row r="4" spans="2:19" ht="15" customHeight="1" x14ac:dyDescent="0.3">
      <c r="B4" s="108"/>
      <c r="C4" s="109"/>
      <c r="D4" s="118"/>
      <c r="E4" s="9"/>
      <c r="F4" s="109"/>
      <c r="G4" s="9"/>
      <c r="H4" s="118"/>
      <c r="I4" s="9"/>
      <c r="J4" s="118"/>
      <c r="K4" s="9"/>
      <c r="L4" s="118"/>
      <c r="M4" s="9"/>
      <c r="N4" s="118"/>
      <c r="O4" s="9"/>
      <c r="P4" s="118"/>
      <c r="Q4" s="9"/>
      <c r="R4" s="118"/>
      <c r="S4" s="9"/>
    </row>
    <row r="5" spans="2:19" ht="15" customHeight="1" x14ac:dyDescent="0.25">
      <c r="B5" s="3" t="s">
        <v>332</v>
      </c>
      <c r="C5" s="20"/>
      <c r="D5" s="20"/>
      <c r="E5" s="119"/>
      <c r="F5" s="20"/>
      <c r="G5" s="420"/>
      <c r="H5" s="20"/>
      <c r="I5" s="119"/>
      <c r="J5" s="20"/>
      <c r="K5" s="119"/>
      <c r="L5" s="20"/>
      <c r="M5" s="119"/>
      <c r="N5" s="20"/>
      <c r="O5" s="119"/>
      <c r="P5" s="20"/>
      <c r="Q5" s="119"/>
      <c r="R5" s="20"/>
      <c r="S5" s="119"/>
    </row>
    <row r="6" spans="2:19" ht="15" customHeight="1" x14ac:dyDescent="0.25">
      <c r="B6" s="112"/>
      <c r="C6" s="21"/>
      <c r="D6" s="756"/>
      <c r="E6" s="120"/>
      <c r="F6" s="21"/>
      <c r="G6" s="120"/>
      <c r="H6" s="21"/>
      <c r="I6" s="120"/>
      <c r="J6" s="21"/>
      <c r="K6" s="120"/>
      <c r="L6" s="21"/>
      <c r="M6" s="120"/>
      <c r="N6" s="21"/>
      <c r="O6" s="120"/>
      <c r="P6" s="21"/>
      <c r="Q6" s="120"/>
      <c r="R6" s="21"/>
      <c r="S6" s="120"/>
    </row>
    <row r="7" spans="2:19" ht="12.95" customHeight="1" x14ac:dyDescent="0.25">
      <c r="B7" s="111"/>
      <c r="C7" s="99"/>
      <c r="D7" s="1501" t="s">
        <v>187</v>
      </c>
      <c r="E7" s="1501"/>
      <c r="F7" s="1501"/>
      <c r="G7" s="1502"/>
      <c r="H7" s="1503" t="s">
        <v>143</v>
      </c>
      <c r="I7" s="1504"/>
      <c r="J7" s="1504"/>
      <c r="K7" s="1504"/>
      <c r="L7" s="1504"/>
      <c r="M7" s="1504"/>
      <c r="N7" s="1504"/>
      <c r="O7" s="1505"/>
      <c r="P7" s="1521" t="s">
        <v>144</v>
      </c>
      <c r="Q7" s="1522"/>
      <c r="R7" s="1522"/>
      <c r="S7" s="1522"/>
    </row>
    <row r="8" spans="2:19" ht="12.95" customHeight="1" x14ac:dyDescent="0.25">
      <c r="B8" s="112" t="s">
        <v>0</v>
      </c>
      <c r="C8" s="50"/>
      <c r="D8" s="1499" t="s">
        <v>189</v>
      </c>
      <c r="E8" s="1499"/>
      <c r="F8" s="1509" t="s">
        <v>188</v>
      </c>
      <c r="G8" s="1510"/>
      <c r="H8" s="1511" t="s">
        <v>190</v>
      </c>
      <c r="I8" s="1500"/>
      <c r="J8" s="1500" t="s">
        <v>162</v>
      </c>
      <c r="K8" s="1500"/>
      <c r="L8" s="1500" t="s">
        <v>189</v>
      </c>
      <c r="M8" s="1500"/>
      <c r="N8" s="1500" t="s">
        <v>188</v>
      </c>
      <c r="O8" s="1512"/>
      <c r="P8" s="1500" t="s">
        <v>190</v>
      </c>
      <c r="Q8" s="1500"/>
      <c r="R8" s="1500" t="s">
        <v>162</v>
      </c>
      <c r="S8" s="1500"/>
    </row>
    <row r="9" spans="2:19" ht="12.95" customHeight="1" x14ac:dyDescent="0.25">
      <c r="B9" s="123"/>
      <c r="C9" s="50"/>
      <c r="D9" s="923"/>
      <c r="E9" s="1101"/>
      <c r="F9" s="1092"/>
      <c r="G9" s="1093"/>
      <c r="H9" s="424"/>
      <c r="I9" s="83"/>
      <c r="J9" s="82"/>
      <c r="K9" s="83"/>
      <c r="L9" s="82"/>
      <c r="M9" s="83"/>
      <c r="N9" s="82"/>
      <c r="O9" s="425"/>
      <c r="P9" s="82"/>
      <c r="Q9" s="83"/>
      <c r="R9" s="82"/>
      <c r="S9" s="83"/>
    </row>
    <row r="10" spans="2:19" ht="12.95" customHeight="1" x14ac:dyDescent="0.25">
      <c r="B10" s="960" t="s">
        <v>297</v>
      </c>
      <c r="C10" s="20"/>
      <c r="D10" s="914" t="s">
        <v>1</v>
      </c>
      <c r="E10" s="1102">
        <v>6742096</v>
      </c>
      <c r="F10" s="1094" t="s">
        <v>1</v>
      </c>
      <c r="G10" s="1095">
        <v>6606137</v>
      </c>
      <c r="H10" s="426" t="s">
        <v>1</v>
      </c>
      <c r="I10" s="77">
        <v>6931771</v>
      </c>
      <c r="J10" s="122" t="s">
        <v>1</v>
      </c>
      <c r="K10" s="77">
        <v>6934026</v>
      </c>
      <c r="L10" s="67" t="s">
        <v>1</v>
      </c>
      <c r="M10" s="77">
        <v>7239484</v>
      </c>
      <c r="N10" s="122" t="s">
        <v>1</v>
      </c>
      <c r="O10" s="427">
        <v>6894012</v>
      </c>
      <c r="P10" s="67" t="s">
        <v>1</v>
      </c>
      <c r="Q10" s="84">
        <v>6869073</v>
      </c>
      <c r="R10" s="67" t="s">
        <v>1</v>
      </c>
      <c r="S10" s="84">
        <v>6547226</v>
      </c>
    </row>
    <row r="11" spans="2:19" ht="12.95" customHeight="1" x14ac:dyDescent="0.25">
      <c r="B11" s="960" t="s">
        <v>501</v>
      </c>
      <c r="C11" s="20"/>
      <c r="D11" s="880"/>
      <c r="E11" s="1102">
        <v>1075208</v>
      </c>
      <c r="F11" s="1094"/>
      <c r="G11" s="1095">
        <v>1096641</v>
      </c>
      <c r="H11" s="426"/>
      <c r="I11" s="77">
        <v>947675</v>
      </c>
      <c r="J11" s="122"/>
      <c r="K11" s="77">
        <v>791472</v>
      </c>
      <c r="L11" s="122"/>
      <c r="M11" s="77">
        <v>652806</v>
      </c>
      <c r="N11" s="122"/>
      <c r="O11" s="427">
        <v>503554</v>
      </c>
      <c r="P11" s="67"/>
      <c r="Q11" s="84">
        <v>366239</v>
      </c>
      <c r="R11" s="67"/>
      <c r="S11" s="84">
        <v>262297</v>
      </c>
    </row>
    <row r="12" spans="2:19" ht="12.95" customHeight="1" x14ac:dyDescent="0.25">
      <c r="B12" s="960" t="s">
        <v>493</v>
      </c>
      <c r="C12" s="20"/>
      <c r="D12" s="880"/>
      <c r="E12" s="1102">
        <v>995645</v>
      </c>
      <c r="F12" s="1094"/>
      <c r="G12" s="1095">
        <v>793633</v>
      </c>
      <c r="H12" s="426"/>
      <c r="I12" s="77">
        <v>91</v>
      </c>
      <c r="J12" s="122"/>
      <c r="K12" s="77">
        <v>0</v>
      </c>
      <c r="L12" s="122"/>
      <c r="M12" s="77">
        <v>0</v>
      </c>
      <c r="N12" s="122"/>
      <c r="O12" s="427">
        <v>0</v>
      </c>
      <c r="P12" s="67"/>
      <c r="Q12" s="84">
        <v>0</v>
      </c>
      <c r="R12" s="67"/>
      <c r="S12" s="84">
        <v>0</v>
      </c>
    </row>
    <row r="13" spans="2:19" ht="12.95" customHeight="1" x14ac:dyDescent="0.25">
      <c r="B13" s="115" t="s">
        <v>296</v>
      </c>
      <c r="C13" s="20"/>
      <c r="D13" s="880"/>
      <c r="E13" s="1102">
        <v>235516</v>
      </c>
      <c r="F13" s="1094"/>
      <c r="G13" s="1095">
        <v>235702</v>
      </c>
      <c r="H13" s="426"/>
      <c r="I13" s="77">
        <v>235946</v>
      </c>
      <c r="J13" s="122"/>
      <c r="K13" s="77">
        <v>236180</v>
      </c>
      <c r="L13" s="122"/>
      <c r="M13" s="77">
        <v>236184</v>
      </c>
      <c r="N13" s="122"/>
      <c r="O13" s="427">
        <v>236430</v>
      </c>
      <c r="P13" s="67"/>
      <c r="Q13" s="84">
        <v>150144</v>
      </c>
      <c r="R13" s="67"/>
      <c r="S13" s="84">
        <v>150010</v>
      </c>
    </row>
    <row r="14" spans="2:19" ht="12.95" customHeight="1" thickBot="1" x14ac:dyDescent="0.3">
      <c r="B14" s="421" t="s">
        <v>299</v>
      </c>
      <c r="C14" s="419"/>
      <c r="D14" s="1103" t="s">
        <v>1</v>
      </c>
      <c r="E14" s="1104">
        <v>9048465</v>
      </c>
      <c r="F14" s="1097" t="s">
        <v>1</v>
      </c>
      <c r="G14" s="1243">
        <v>8732113</v>
      </c>
      <c r="H14" s="444" t="s">
        <v>1</v>
      </c>
      <c r="I14" s="423">
        <v>8115483</v>
      </c>
      <c r="J14" s="422" t="s">
        <v>1</v>
      </c>
      <c r="K14" s="423">
        <v>7961678</v>
      </c>
      <c r="L14" s="422" t="s">
        <v>1</v>
      </c>
      <c r="M14" s="423">
        <v>8128474</v>
      </c>
      <c r="N14" s="422" t="s">
        <v>1</v>
      </c>
      <c r="O14" s="445">
        <v>7633996</v>
      </c>
      <c r="P14" s="422" t="s">
        <v>1</v>
      </c>
      <c r="Q14" s="423">
        <v>7385456</v>
      </c>
      <c r="R14" s="422" t="s">
        <v>1</v>
      </c>
      <c r="S14" s="423">
        <v>6959533</v>
      </c>
    </row>
    <row r="15" spans="2:19" ht="12.95" customHeight="1" x14ac:dyDescent="0.25">
      <c r="B15" s="18"/>
      <c r="C15" s="20"/>
      <c r="D15" s="67"/>
      <c r="E15" s="84"/>
      <c r="F15" s="84"/>
      <c r="G15" s="84"/>
      <c r="H15" s="84"/>
      <c r="I15" s="84"/>
      <c r="J15" s="67"/>
      <c r="K15" s="84"/>
      <c r="L15" s="67"/>
      <c r="M15" s="84"/>
      <c r="N15" s="67"/>
      <c r="O15" s="84"/>
      <c r="P15" s="67"/>
      <c r="Q15" s="84"/>
      <c r="R15" s="67"/>
      <c r="S15" s="84"/>
    </row>
    <row r="16" spans="2:19" ht="11.25" customHeight="1" x14ac:dyDescent="0.25">
      <c r="B16" s="96"/>
      <c r="C16" s="108"/>
      <c r="D16" s="51"/>
      <c r="E16" s="46"/>
      <c r="F16" s="51"/>
      <c r="G16" s="46"/>
      <c r="H16" s="51"/>
      <c r="I16" s="46"/>
      <c r="J16" s="51"/>
      <c r="K16" s="46"/>
      <c r="L16" s="51"/>
      <c r="M16" s="46"/>
      <c r="N16" s="51"/>
      <c r="O16" s="46"/>
      <c r="P16" s="51"/>
      <c r="Q16" s="46"/>
      <c r="R16" s="51"/>
      <c r="S16" s="46"/>
    </row>
    <row r="17" spans="2:19" ht="11.25" customHeight="1" x14ac:dyDescent="0.25">
      <c r="B17" s="43"/>
      <c r="C17" s="108"/>
      <c r="D17" s="51"/>
      <c r="E17" s="46"/>
      <c r="F17" s="51"/>
      <c r="G17" s="46"/>
      <c r="H17" s="51"/>
      <c r="I17" s="46"/>
      <c r="J17" s="51"/>
      <c r="K17" s="46"/>
      <c r="L17" s="51"/>
      <c r="M17" s="46"/>
      <c r="N17" s="51"/>
      <c r="O17" s="46"/>
      <c r="P17" s="51"/>
      <c r="Q17" s="46"/>
      <c r="R17" s="51"/>
      <c r="S17" s="46"/>
    </row>
    <row r="18" spans="2:19" ht="11.25" customHeight="1" x14ac:dyDescent="0.25">
      <c r="B18" s="9"/>
      <c r="C18" s="108"/>
      <c r="D18" s="51"/>
      <c r="E18" s="46"/>
      <c r="F18" s="51"/>
      <c r="G18" s="46"/>
      <c r="H18" s="51"/>
      <c r="I18" s="46"/>
      <c r="J18" s="51"/>
      <c r="K18" s="46"/>
      <c r="L18" s="51"/>
      <c r="M18" s="46"/>
      <c r="N18" s="51"/>
      <c r="O18" s="46"/>
      <c r="P18" s="51"/>
      <c r="Q18" s="46"/>
      <c r="R18" s="51"/>
      <c r="S18" s="46"/>
    </row>
    <row r="19" spans="2:19" ht="11.25" customHeight="1" x14ac:dyDescent="0.25">
      <c r="B19" s="9"/>
      <c r="C19" s="108"/>
      <c r="D19" s="51"/>
      <c r="E19" s="46"/>
      <c r="F19" s="51"/>
      <c r="G19" s="46"/>
      <c r="H19" s="51"/>
      <c r="I19" s="46"/>
      <c r="J19" s="51"/>
      <c r="K19" s="46"/>
      <c r="L19" s="51"/>
      <c r="M19" s="46"/>
      <c r="N19" s="51"/>
      <c r="O19" s="46"/>
      <c r="P19" s="51"/>
      <c r="Q19" s="46"/>
      <c r="R19" s="51"/>
      <c r="S19" s="46"/>
    </row>
    <row r="20" spans="2:19" ht="11.25" customHeight="1" x14ac:dyDescent="0.25">
      <c r="B20" s="9"/>
      <c r="C20" s="108"/>
      <c r="D20" s="51"/>
      <c r="E20" s="46"/>
      <c r="F20" s="51"/>
      <c r="G20" s="46"/>
      <c r="H20" s="51"/>
      <c r="I20" s="46"/>
      <c r="J20" s="51"/>
      <c r="K20" s="46"/>
      <c r="L20" s="51"/>
      <c r="M20" s="46"/>
      <c r="N20" s="51"/>
      <c r="O20" s="46"/>
      <c r="P20" s="51"/>
      <c r="Q20" s="46"/>
      <c r="R20" s="51"/>
      <c r="S20" s="46"/>
    </row>
    <row r="21" spans="2:19" ht="11.25" customHeight="1" x14ac:dyDescent="0.25">
      <c r="B21" s="9"/>
      <c r="C21" s="108"/>
      <c r="D21" s="51"/>
      <c r="E21" s="46"/>
      <c r="F21" s="51"/>
      <c r="G21" s="46"/>
      <c r="H21" s="51"/>
      <c r="I21" s="46"/>
      <c r="J21" s="51"/>
      <c r="K21" s="46"/>
      <c r="L21" s="51"/>
      <c r="M21" s="46"/>
      <c r="N21" s="51"/>
      <c r="O21" s="46"/>
      <c r="P21" s="51"/>
      <c r="Q21" s="46"/>
      <c r="R21" s="51"/>
      <c r="S21" s="46"/>
    </row>
    <row r="22" spans="2:19" ht="11.25" customHeight="1" x14ac:dyDescent="0.25">
      <c r="B22" s="9"/>
      <c r="C22" s="108"/>
      <c r="D22" s="51"/>
      <c r="E22" s="46"/>
      <c r="F22" s="51"/>
      <c r="G22" s="46"/>
      <c r="H22" s="51"/>
      <c r="I22" s="46"/>
      <c r="J22" s="51"/>
      <c r="K22" s="46"/>
      <c r="L22" s="51"/>
      <c r="M22" s="46"/>
      <c r="N22" s="51"/>
      <c r="O22" s="46"/>
      <c r="P22" s="51"/>
      <c r="Q22" s="46"/>
      <c r="R22" s="51"/>
      <c r="S22" s="46"/>
    </row>
    <row r="23" spans="2:19" ht="11.25" customHeight="1" x14ac:dyDescent="0.25">
      <c r="B23" s="9"/>
      <c r="C23" s="108"/>
      <c r="D23" s="51"/>
      <c r="E23" s="46"/>
      <c r="F23" s="51"/>
      <c r="G23" s="46"/>
      <c r="H23" s="51"/>
      <c r="I23" s="46"/>
      <c r="J23" s="51"/>
      <c r="K23" s="46"/>
      <c r="L23" s="51"/>
      <c r="M23" s="46"/>
      <c r="N23" s="51"/>
      <c r="O23" s="46"/>
      <c r="P23" s="51"/>
      <c r="Q23" s="46"/>
      <c r="R23" s="51"/>
      <c r="S23" s="46"/>
    </row>
    <row r="24" spans="2:19" ht="11.25" customHeight="1" x14ac:dyDescent="0.25">
      <c r="B24" s="9"/>
      <c r="C24" s="108"/>
      <c r="D24" s="51"/>
      <c r="E24" s="46"/>
      <c r="F24" s="51"/>
      <c r="G24" s="46"/>
      <c r="H24" s="51"/>
      <c r="I24" s="46"/>
      <c r="J24" s="51"/>
      <c r="K24" s="46"/>
      <c r="L24" s="51"/>
      <c r="M24" s="46"/>
      <c r="N24" s="51"/>
      <c r="O24" s="46"/>
      <c r="P24" s="51"/>
      <c r="Q24" s="46"/>
      <c r="R24" s="51"/>
      <c r="S24" s="46"/>
    </row>
    <row r="25" spans="2:19" ht="11.25" customHeight="1" x14ac:dyDescent="0.25">
      <c r="B25" s="9"/>
      <c r="C25" s="108"/>
      <c r="D25" s="51"/>
      <c r="E25" s="46"/>
      <c r="F25" s="51"/>
      <c r="G25" s="46"/>
      <c r="H25" s="51"/>
      <c r="I25" s="46"/>
      <c r="J25" s="51"/>
      <c r="K25" s="46"/>
      <c r="L25" s="51"/>
      <c r="M25" s="46"/>
      <c r="N25" s="51"/>
      <c r="O25" s="46"/>
      <c r="P25" s="51"/>
      <c r="Q25" s="46"/>
      <c r="R25" s="51"/>
      <c r="S25" s="46"/>
    </row>
    <row r="26" spans="2:19" ht="11.25" customHeight="1" x14ac:dyDescent="0.25">
      <c r="B26" s="9"/>
      <c r="C26" s="108"/>
      <c r="D26" s="51"/>
      <c r="E26" s="46"/>
      <c r="F26" s="51"/>
      <c r="G26" s="46"/>
      <c r="H26" s="51"/>
      <c r="I26" s="46"/>
      <c r="J26" s="51"/>
      <c r="K26" s="46"/>
      <c r="L26" s="51"/>
      <c r="M26" s="46"/>
      <c r="N26" s="51"/>
      <c r="O26" s="46"/>
      <c r="P26" s="51"/>
      <c r="Q26" s="46"/>
      <c r="R26" s="51"/>
      <c r="S26" s="46"/>
    </row>
    <row r="27" spans="2:19" ht="11.25" customHeight="1" x14ac:dyDescent="0.25">
      <c r="B27" s="9"/>
      <c r="C27" s="108"/>
      <c r="D27" s="51"/>
      <c r="E27" s="46"/>
      <c r="F27" s="51"/>
      <c r="G27" s="46"/>
      <c r="H27" s="51"/>
      <c r="I27" s="46"/>
      <c r="J27" s="51"/>
      <c r="K27" s="46"/>
      <c r="L27" s="51"/>
      <c r="M27" s="46"/>
      <c r="N27" s="51"/>
      <c r="O27" s="46"/>
      <c r="P27" s="51"/>
      <c r="Q27" s="46"/>
      <c r="R27" s="51"/>
      <c r="S27" s="46"/>
    </row>
    <row r="28" spans="2:19" ht="11.25" customHeight="1" x14ac:dyDescent="0.25">
      <c r="B28" s="9"/>
      <c r="C28" s="108"/>
      <c r="D28" s="51"/>
      <c r="E28" s="46"/>
      <c r="F28" s="51"/>
      <c r="G28" s="46"/>
      <c r="H28" s="51"/>
      <c r="I28" s="46"/>
      <c r="J28" s="51"/>
      <c r="K28" s="46"/>
      <c r="L28" s="51"/>
      <c r="M28" s="46"/>
      <c r="N28" s="51"/>
      <c r="O28" s="46"/>
      <c r="P28" s="51"/>
      <c r="Q28" s="46"/>
      <c r="R28" s="51"/>
      <c r="S28" s="46"/>
    </row>
    <row r="29" spans="2:19" ht="11.25" customHeight="1" x14ac:dyDescent="0.25">
      <c r="B29" s="9"/>
      <c r="C29" s="108"/>
      <c r="D29" s="51"/>
      <c r="E29" s="46"/>
      <c r="F29" s="51"/>
      <c r="G29" s="46"/>
      <c r="H29" s="51"/>
      <c r="I29" s="46"/>
      <c r="J29" s="51"/>
      <c r="K29" s="46"/>
      <c r="L29" s="51"/>
      <c r="M29" s="46"/>
      <c r="N29" s="51"/>
      <c r="O29" s="46"/>
      <c r="P29" s="51"/>
      <c r="Q29" s="46"/>
      <c r="R29" s="51"/>
      <c r="S29" s="46"/>
    </row>
    <row r="30" spans="2:19" ht="11.25" customHeight="1" x14ac:dyDescent="0.25">
      <c r="B30" s="9"/>
      <c r="C30" s="108"/>
      <c r="D30" s="51"/>
      <c r="E30" s="46"/>
      <c r="F30" s="51"/>
      <c r="G30" s="46"/>
      <c r="H30" s="51"/>
      <c r="I30" s="46"/>
      <c r="J30" s="51"/>
      <c r="K30" s="46"/>
      <c r="L30" s="51"/>
      <c r="M30" s="46"/>
      <c r="N30" s="51"/>
      <c r="O30" s="46"/>
      <c r="P30" s="51"/>
      <c r="Q30" s="46"/>
      <c r="R30" s="51"/>
      <c r="S30" s="46"/>
    </row>
    <row r="31" spans="2:19" ht="11.25" customHeight="1" x14ac:dyDescent="0.25">
      <c r="B31" s="9"/>
      <c r="C31" s="108"/>
      <c r="D31" s="51"/>
      <c r="E31" s="46"/>
      <c r="F31" s="51"/>
      <c r="G31" s="46"/>
      <c r="H31" s="51"/>
      <c r="I31" s="46"/>
      <c r="J31" s="51"/>
      <c r="K31" s="46"/>
      <c r="L31" s="51"/>
      <c r="M31" s="46"/>
      <c r="N31" s="51"/>
      <c r="O31" s="46"/>
      <c r="P31" s="51"/>
      <c r="Q31" s="46"/>
      <c r="R31" s="51"/>
      <c r="S31" s="46"/>
    </row>
    <row r="32" spans="2:19" ht="11.25" customHeight="1" x14ac:dyDescent="0.25">
      <c r="B32" s="9"/>
      <c r="C32" s="108"/>
      <c r="D32" s="51"/>
      <c r="E32" s="46"/>
      <c r="F32" s="51"/>
      <c r="G32" s="46"/>
      <c r="H32" s="51"/>
      <c r="I32" s="46"/>
      <c r="J32" s="51"/>
      <c r="K32" s="46"/>
      <c r="L32" s="51"/>
      <c r="M32" s="46"/>
      <c r="N32" s="51"/>
      <c r="O32" s="46"/>
      <c r="P32" s="51"/>
      <c r="Q32" s="46"/>
      <c r="R32" s="51"/>
      <c r="S32" s="46"/>
    </row>
    <row r="33" spans="2:19" ht="11.25" customHeight="1" x14ac:dyDescent="0.25">
      <c r="B33" s="9"/>
      <c r="C33" s="108"/>
      <c r="D33" s="51"/>
      <c r="E33" s="46"/>
      <c r="F33" s="51"/>
      <c r="G33" s="46"/>
      <c r="H33" s="51"/>
      <c r="I33" s="46"/>
      <c r="J33" s="51"/>
      <c r="K33" s="46"/>
      <c r="L33" s="51"/>
      <c r="M33" s="46"/>
      <c r="N33" s="51"/>
      <c r="O33" s="46"/>
      <c r="P33" s="51"/>
      <c r="Q33" s="46"/>
      <c r="R33" s="51"/>
      <c r="S33" s="46"/>
    </row>
    <row r="34" spans="2:19" ht="11.25" customHeight="1" x14ac:dyDescent="0.25">
      <c r="B34" s="9"/>
      <c r="C34" s="108"/>
      <c r="D34" s="51"/>
      <c r="E34" s="46"/>
      <c r="F34" s="51"/>
      <c r="G34" s="46"/>
      <c r="H34" s="51"/>
      <c r="I34" s="46"/>
      <c r="J34" s="51"/>
      <c r="K34" s="46"/>
      <c r="L34" s="51"/>
      <c r="M34" s="46"/>
      <c r="N34" s="51"/>
      <c r="O34" s="46"/>
      <c r="P34" s="51"/>
      <c r="Q34" s="46"/>
      <c r="R34" s="51"/>
      <c r="S34" s="46"/>
    </row>
    <row r="35" spans="2:19" ht="11.25" customHeight="1" x14ac:dyDescent="0.25">
      <c r="B35" s="9"/>
      <c r="C35" s="108"/>
      <c r="D35" s="51"/>
      <c r="E35" s="46"/>
      <c r="F35" s="51"/>
      <c r="G35" s="46"/>
      <c r="H35" s="51"/>
      <c r="I35" s="46"/>
      <c r="J35" s="51"/>
      <c r="K35" s="46"/>
      <c r="L35" s="51"/>
      <c r="M35" s="46"/>
      <c r="N35" s="51"/>
      <c r="O35" s="46"/>
      <c r="P35" s="51"/>
      <c r="Q35" s="46"/>
      <c r="R35" s="51"/>
      <c r="S35" s="46"/>
    </row>
    <row r="36" spans="2:19" ht="11.25" customHeight="1" x14ac:dyDescent="0.25">
      <c r="B36" s="9"/>
      <c r="C36" s="108"/>
      <c r="D36" s="51"/>
      <c r="E36" s="46"/>
      <c r="F36" s="51"/>
      <c r="G36" s="46"/>
      <c r="H36" s="51"/>
      <c r="I36" s="46"/>
      <c r="J36" s="51"/>
      <c r="K36" s="46"/>
      <c r="L36" s="51"/>
      <c r="M36" s="46"/>
      <c r="N36" s="51"/>
      <c r="O36" s="46"/>
      <c r="P36" s="51"/>
      <c r="Q36" s="46"/>
      <c r="R36" s="51"/>
      <c r="S36" s="46"/>
    </row>
    <row r="37" spans="2:19" ht="11.25" customHeight="1" x14ac:dyDescent="0.25">
      <c r="B37" s="9"/>
      <c r="C37" s="108"/>
      <c r="D37" s="51"/>
      <c r="E37" s="46"/>
      <c r="F37" s="51"/>
      <c r="G37" s="46"/>
      <c r="H37" s="51"/>
      <c r="I37" s="46"/>
      <c r="J37" s="51"/>
      <c r="K37" s="46"/>
      <c r="L37" s="51"/>
      <c r="M37" s="46"/>
      <c r="N37" s="51"/>
      <c r="O37" s="46"/>
      <c r="P37" s="51"/>
      <c r="Q37" s="46"/>
      <c r="R37" s="51"/>
      <c r="S37" s="46"/>
    </row>
    <row r="38" spans="2:19" ht="11.25" customHeight="1" x14ac:dyDescent="0.25">
      <c r="B38" s="9"/>
      <c r="C38" s="108"/>
      <c r="D38" s="51"/>
      <c r="E38" s="46"/>
      <c r="F38" s="51"/>
      <c r="G38" s="46"/>
      <c r="H38" s="51"/>
      <c r="I38" s="46"/>
      <c r="J38" s="51"/>
      <c r="K38" s="46"/>
      <c r="L38" s="51"/>
      <c r="M38" s="46"/>
      <c r="N38" s="51"/>
      <c r="O38" s="46"/>
      <c r="P38" s="51"/>
      <c r="Q38" s="46"/>
      <c r="R38" s="51"/>
      <c r="S38" s="46"/>
    </row>
    <row r="39" spans="2:19" ht="11.25" customHeight="1" x14ac:dyDescent="0.25">
      <c r="B39" s="9"/>
      <c r="C39" s="108"/>
      <c r="D39" s="51"/>
      <c r="E39" s="46"/>
      <c r="F39" s="51"/>
      <c r="G39" s="46"/>
      <c r="H39" s="51"/>
      <c r="I39" s="46"/>
      <c r="J39" s="51"/>
      <c r="K39" s="46"/>
      <c r="L39" s="51"/>
      <c r="M39" s="46"/>
      <c r="N39" s="51"/>
      <c r="O39" s="46"/>
      <c r="P39" s="51"/>
      <c r="Q39" s="46"/>
      <c r="R39" s="51"/>
      <c r="S39" s="46"/>
    </row>
    <row r="40" spans="2:19" ht="11.25" customHeight="1" x14ac:dyDescent="0.25">
      <c r="B40" s="9"/>
      <c r="C40" s="108"/>
      <c r="D40" s="51"/>
      <c r="E40" s="46"/>
      <c r="F40" s="51"/>
      <c r="G40" s="46"/>
      <c r="H40" s="51"/>
      <c r="I40" s="46"/>
      <c r="J40" s="51"/>
      <c r="K40" s="46"/>
      <c r="L40" s="51"/>
      <c r="M40" s="46"/>
      <c r="N40" s="51"/>
      <c r="O40" s="46"/>
      <c r="P40" s="51"/>
      <c r="Q40" s="46"/>
      <c r="R40" s="51"/>
      <c r="S40" s="46"/>
    </row>
    <row r="41" spans="2:19" ht="11.25" customHeight="1" x14ac:dyDescent="0.25">
      <c r="B41" s="9"/>
      <c r="C41" s="108"/>
      <c r="D41" s="51"/>
      <c r="E41" s="46"/>
      <c r="F41" s="51"/>
      <c r="G41" s="46"/>
      <c r="H41" s="51"/>
      <c r="I41" s="46"/>
      <c r="J41" s="51"/>
      <c r="K41" s="46"/>
      <c r="L41" s="51"/>
      <c r="M41" s="46"/>
      <c r="N41" s="51"/>
      <c r="O41" s="46"/>
      <c r="P41" s="51"/>
      <c r="Q41" s="46"/>
      <c r="R41" s="51"/>
      <c r="S41" s="46"/>
    </row>
    <row r="42" spans="2:19" ht="11.25" customHeight="1" x14ac:dyDescent="0.25">
      <c r="B42" s="9"/>
      <c r="C42" s="108"/>
      <c r="D42" s="51"/>
      <c r="E42" s="46"/>
      <c r="F42" s="51"/>
      <c r="G42" s="46"/>
      <c r="H42" s="51"/>
      <c r="I42" s="46"/>
      <c r="J42" s="51"/>
      <c r="K42" s="46"/>
      <c r="L42" s="51"/>
      <c r="M42" s="46"/>
      <c r="N42" s="51"/>
      <c r="O42" s="46"/>
      <c r="P42" s="51"/>
      <c r="Q42" s="46"/>
      <c r="R42" s="51"/>
      <c r="S42" s="46"/>
    </row>
    <row r="43" spans="2:19" ht="11.25" customHeight="1" x14ac:dyDescent="0.25">
      <c r="B43" s="9"/>
      <c r="C43" s="108"/>
      <c r="D43" s="51"/>
      <c r="E43" s="46"/>
      <c r="F43" s="51"/>
      <c r="G43" s="46"/>
      <c r="H43" s="51"/>
      <c r="I43" s="46"/>
      <c r="J43" s="51"/>
      <c r="K43" s="46"/>
      <c r="L43" s="51"/>
      <c r="M43" s="46"/>
      <c r="N43" s="51"/>
      <c r="O43" s="46"/>
      <c r="P43" s="51"/>
      <c r="Q43" s="46"/>
      <c r="R43" s="51"/>
      <c r="S43" s="46"/>
    </row>
    <row r="44" spans="2:19" ht="11.25" customHeight="1" x14ac:dyDescent="0.25">
      <c r="B44" s="9"/>
      <c r="C44" s="108"/>
      <c r="D44" s="51"/>
      <c r="E44" s="46"/>
      <c r="F44" s="51"/>
      <c r="G44" s="46"/>
      <c r="H44" s="51"/>
      <c r="I44" s="46"/>
      <c r="J44" s="51"/>
      <c r="K44" s="46"/>
      <c r="L44" s="51"/>
      <c r="M44" s="46"/>
      <c r="N44" s="51"/>
      <c r="O44" s="46"/>
      <c r="P44" s="51"/>
      <c r="Q44" s="46"/>
      <c r="R44" s="51"/>
      <c r="S44" s="46"/>
    </row>
    <row r="45" spans="2:19" x14ac:dyDescent="0.25">
      <c r="B45" s="9"/>
      <c r="C45" s="108"/>
      <c r="D45" s="51"/>
      <c r="E45" s="46"/>
      <c r="F45" s="51"/>
      <c r="G45" s="46"/>
      <c r="H45" s="51"/>
      <c r="I45" s="46"/>
      <c r="J45" s="51"/>
      <c r="K45" s="46"/>
      <c r="L45" s="51"/>
      <c r="M45" s="46"/>
      <c r="N45" s="51"/>
      <c r="O45" s="46"/>
      <c r="P45" s="51"/>
      <c r="Q45" s="46"/>
      <c r="R45" s="51"/>
      <c r="S45" s="46"/>
    </row>
    <row r="46" spans="2:19" x14ac:dyDescent="0.25">
      <c r="D46" s="51"/>
      <c r="E46" s="46"/>
      <c r="F46" s="51"/>
      <c r="G46" s="46"/>
      <c r="H46" s="51"/>
      <c r="I46" s="46"/>
      <c r="J46" s="51"/>
      <c r="K46" s="46"/>
      <c r="L46" s="51"/>
      <c r="M46" s="46"/>
      <c r="N46" s="51"/>
      <c r="O46" s="46"/>
      <c r="P46" s="51"/>
      <c r="Q46" s="46"/>
      <c r="R46" s="51"/>
      <c r="S46" s="46"/>
    </row>
    <row r="47" spans="2:19" x14ac:dyDescent="0.25">
      <c r="D47" s="51"/>
      <c r="E47" s="46"/>
      <c r="F47" s="51"/>
      <c r="G47" s="46"/>
      <c r="H47" s="51"/>
      <c r="I47" s="46"/>
      <c r="J47" s="51"/>
      <c r="K47" s="46"/>
      <c r="L47" s="51"/>
      <c r="M47" s="46"/>
      <c r="N47" s="51"/>
      <c r="O47" s="46"/>
      <c r="P47" s="51"/>
      <c r="Q47" s="46"/>
      <c r="R47" s="51"/>
      <c r="S47" s="46"/>
    </row>
    <row r="48" spans="2:19" x14ac:dyDescent="0.25">
      <c r="D48" s="51"/>
      <c r="E48" s="46"/>
      <c r="F48" s="51"/>
      <c r="G48" s="46"/>
      <c r="H48" s="51"/>
      <c r="I48" s="46"/>
      <c r="J48" s="51"/>
      <c r="K48" s="46"/>
      <c r="L48" s="51"/>
      <c r="M48" s="46"/>
      <c r="N48" s="51"/>
      <c r="O48" s="46"/>
      <c r="P48" s="51"/>
      <c r="Q48" s="46"/>
      <c r="R48" s="51"/>
      <c r="S48" s="46"/>
    </row>
    <row r="49" spans="4:19" x14ac:dyDescent="0.25">
      <c r="D49" s="51"/>
      <c r="E49" s="46"/>
      <c r="F49" s="51"/>
      <c r="G49" s="46"/>
      <c r="H49" s="51"/>
      <c r="I49" s="46"/>
      <c r="J49" s="51"/>
      <c r="K49" s="46"/>
      <c r="L49" s="51"/>
      <c r="M49" s="46"/>
      <c r="N49" s="51"/>
      <c r="O49" s="46"/>
      <c r="P49" s="51"/>
      <c r="Q49" s="46"/>
      <c r="R49" s="51"/>
      <c r="S49" s="46"/>
    </row>
    <row r="50" spans="4:19" x14ac:dyDescent="0.25">
      <c r="D50" s="51"/>
      <c r="E50" s="46"/>
      <c r="F50" s="51"/>
      <c r="G50" s="46"/>
      <c r="H50" s="51"/>
      <c r="I50" s="46"/>
      <c r="J50" s="51"/>
      <c r="K50" s="46"/>
      <c r="L50" s="51"/>
      <c r="M50" s="46"/>
      <c r="N50" s="51"/>
      <c r="O50" s="46"/>
      <c r="P50" s="51"/>
      <c r="Q50" s="46"/>
      <c r="R50" s="51"/>
      <c r="S50" s="46"/>
    </row>
    <row r="51" spans="4:19" x14ac:dyDescent="0.25">
      <c r="D51" s="51"/>
      <c r="E51" s="46"/>
      <c r="F51" s="51"/>
      <c r="G51" s="46"/>
      <c r="H51" s="51"/>
      <c r="I51" s="46"/>
      <c r="J51" s="51"/>
      <c r="K51" s="46"/>
      <c r="L51" s="51"/>
      <c r="M51" s="46"/>
      <c r="N51" s="51"/>
      <c r="O51" s="46"/>
      <c r="P51" s="51"/>
      <c r="Q51" s="46"/>
      <c r="R51" s="51"/>
      <c r="S51" s="46"/>
    </row>
    <row r="52" spans="4:19" x14ac:dyDescent="0.25">
      <c r="D52" s="51"/>
      <c r="E52" s="46"/>
      <c r="F52" s="51"/>
      <c r="G52" s="46"/>
      <c r="H52" s="51"/>
      <c r="I52" s="46"/>
      <c r="J52" s="51"/>
      <c r="K52" s="46"/>
      <c r="L52" s="51"/>
      <c r="M52" s="46"/>
      <c r="N52" s="51"/>
      <c r="O52" s="46"/>
      <c r="P52" s="51"/>
      <c r="Q52" s="46"/>
      <c r="R52" s="51"/>
      <c r="S52" s="46"/>
    </row>
    <row r="53" spans="4:19" x14ac:dyDescent="0.25">
      <c r="D53" s="51"/>
      <c r="E53" s="46"/>
      <c r="F53" s="51"/>
      <c r="G53" s="46"/>
      <c r="H53" s="51"/>
      <c r="I53" s="46"/>
      <c r="J53" s="51"/>
      <c r="K53" s="46"/>
      <c r="L53" s="51"/>
      <c r="M53" s="46"/>
      <c r="N53" s="51"/>
      <c r="O53" s="46"/>
      <c r="P53" s="51"/>
      <c r="Q53" s="46"/>
      <c r="R53" s="51"/>
      <c r="S53" s="46"/>
    </row>
    <row r="54" spans="4:19" x14ac:dyDescent="0.25">
      <c r="D54" s="51"/>
      <c r="E54" s="46"/>
      <c r="F54" s="51"/>
      <c r="G54" s="46"/>
      <c r="H54" s="51"/>
      <c r="I54" s="46"/>
      <c r="J54" s="51"/>
      <c r="K54" s="46"/>
      <c r="L54" s="51"/>
      <c r="M54" s="46"/>
      <c r="N54" s="51"/>
      <c r="O54" s="46"/>
      <c r="P54" s="51"/>
      <c r="Q54" s="46"/>
      <c r="R54" s="51"/>
      <c r="S54" s="46"/>
    </row>
  </sheetData>
  <mergeCells count="11">
    <mergeCell ref="D8:E8"/>
    <mergeCell ref="D7:G7"/>
    <mergeCell ref="H7:O7"/>
    <mergeCell ref="P7:S7"/>
    <mergeCell ref="F8:G8"/>
    <mergeCell ref="H8:I8"/>
    <mergeCell ref="J8:K8"/>
    <mergeCell ref="L8:M8"/>
    <mergeCell ref="N8:O8"/>
    <mergeCell ref="P8:Q8"/>
    <mergeCell ref="R8:S8"/>
  </mergeCells>
  <pageMargins left="0.7" right="0.7" top="0.75" bottom="0.75" header="0.3" footer="0.3"/>
  <pageSetup scale="80" orientation="landscape" r:id="rId1"/>
  <headerFooter scaleWithDoc="0">
    <oddFooter>&amp;R&amp;8&amp;P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S23"/>
  <sheetViews>
    <sheetView showGridLines="0" zoomScaleNormal="100" workbookViewId="0">
      <selection activeCell="E10" sqref="E10"/>
    </sheetView>
  </sheetViews>
  <sheetFormatPr defaultRowHeight="15" x14ac:dyDescent="0.25"/>
  <cols>
    <col min="1" max="1" width="3.7109375" customWidth="1"/>
    <col min="2" max="2" width="49" bestFit="1" customWidth="1"/>
    <col min="3" max="4" width="1.7109375" customWidth="1"/>
    <col min="5" max="5" width="8.7109375" customWidth="1"/>
    <col min="6" max="6" width="1.7109375" customWidth="1"/>
    <col min="7" max="7" width="8.7109375" customWidth="1"/>
    <col min="8" max="8" width="1.7109375" customWidth="1"/>
    <col min="9" max="9" width="8.7109375" customWidth="1"/>
    <col min="10" max="10" width="1.7109375" customWidth="1"/>
    <col min="11" max="11" width="8.7109375" customWidth="1"/>
    <col min="12" max="12" width="1.7109375" customWidth="1"/>
    <col min="13" max="13" width="8.7109375" customWidth="1"/>
    <col min="14" max="14" width="1.7109375" customWidth="1"/>
    <col min="15" max="15" width="8.7109375" customWidth="1"/>
    <col min="16" max="16" width="1.7109375" customWidth="1"/>
    <col min="17" max="17" width="8.7109375" customWidth="1"/>
    <col min="18" max="18" width="1.7109375" customWidth="1"/>
    <col min="19" max="19" width="8.7109375" customWidth="1"/>
  </cols>
  <sheetData>
    <row r="5" spans="2:19" x14ac:dyDescent="0.25">
      <c r="B5" s="3" t="s">
        <v>310</v>
      </c>
    </row>
    <row r="6" spans="2:19" x14ac:dyDescent="0.25">
      <c r="B6" s="282"/>
      <c r="C6" s="282"/>
      <c r="D6" s="282"/>
      <c r="E6" s="282"/>
      <c r="P6" s="282"/>
      <c r="Q6" s="282"/>
      <c r="R6" s="282"/>
      <c r="S6" s="282"/>
    </row>
    <row r="7" spans="2:19" ht="12.95" customHeight="1" x14ac:dyDescent="0.25">
      <c r="B7" s="138"/>
      <c r="C7" s="138"/>
      <c r="D7" s="1501" t="s">
        <v>187</v>
      </c>
      <c r="E7" s="1501"/>
      <c r="F7" s="1501"/>
      <c r="G7" s="1502"/>
      <c r="H7" s="1503" t="s">
        <v>143</v>
      </c>
      <c r="I7" s="1504"/>
      <c r="J7" s="1504"/>
      <c r="K7" s="1504"/>
      <c r="L7" s="1504"/>
      <c r="M7" s="1504"/>
      <c r="N7" s="1504"/>
      <c r="O7" s="1505"/>
      <c r="P7" s="1521" t="s">
        <v>144</v>
      </c>
      <c r="Q7" s="1522"/>
      <c r="R7" s="1522"/>
      <c r="S7" s="1522"/>
    </row>
    <row r="8" spans="2:19" ht="12.95" customHeight="1" x14ac:dyDescent="0.25">
      <c r="B8" s="461" t="s">
        <v>303</v>
      </c>
      <c r="C8" s="460" t="s">
        <v>90</v>
      </c>
      <c r="D8" s="1499" t="s">
        <v>189</v>
      </c>
      <c r="E8" s="1499"/>
      <c r="F8" s="1509" t="s">
        <v>188</v>
      </c>
      <c r="G8" s="1510"/>
      <c r="H8" s="1511" t="s">
        <v>190</v>
      </c>
      <c r="I8" s="1500"/>
      <c r="J8" s="1500" t="s">
        <v>162</v>
      </c>
      <c r="K8" s="1500"/>
      <c r="L8" s="1500" t="s">
        <v>189</v>
      </c>
      <c r="M8" s="1500"/>
      <c r="N8" s="1500" t="s">
        <v>188</v>
      </c>
      <c r="O8" s="1512"/>
      <c r="P8" s="1500" t="s">
        <v>190</v>
      </c>
      <c r="Q8" s="1500"/>
      <c r="R8" s="1500" t="s">
        <v>162</v>
      </c>
      <c r="S8" s="1500"/>
    </row>
    <row r="9" spans="2:19" ht="12.95" customHeight="1" x14ac:dyDescent="0.25">
      <c r="B9" s="457" t="s">
        <v>259</v>
      </c>
      <c r="C9" s="458" t="s">
        <v>90</v>
      </c>
      <c r="D9" s="923"/>
      <c r="E9" s="1101"/>
      <c r="F9" s="1092"/>
      <c r="G9" s="1093"/>
      <c r="H9" s="424"/>
      <c r="I9" s="83"/>
      <c r="J9" s="82"/>
      <c r="K9" s="83"/>
      <c r="L9" s="82"/>
      <c r="M9" s="83"/>
      <c r="N9" s="82"/>
      <c r="O9" s="425"/>
      <c r="P9" s="82"/>
      <c r="Q9" s="83"/>
      <c r="R9" s="82"/>
      <c r="S9" s="83"/>
    </row>
    <row r="10" spans="2:19" ht="12.95" customHeight="1" x14ac:dyDescent="0.25">
      <c r="B10" s="459" t="s">
        <v>313</v>
      </c>
      <c r="C10" s="459" t="s">
        <v>90</v>
      </c>
      <c r="D10" s="880" t="s">
        <v>1</v>
      </c>
      <c r="E10" s="1102">
        <v>105</v>
      </c>
      <c r="F10" s="1094" t="s">
        <v>1</v>
      </c>
      <c r="G10" s="1095">
        <v>227</v>
      </c>
      <c r="H10" s="426" t="s">
        <v>1</v>
      </c>
      <c r="I10" s="77">
        <v>1064</v>
      </c>
      <c r="J10" s="122" t="s">
        <v>1</v>
      </c>
      <c r="K10" s="77">
        <v>930</v>
      </c>
      <c r="L10" s="122" t="s">
        <v>1</v>
      </c>
      <c r="M10" s="77">
        <v>830</v>
      </c>
      <c r="N10" s="122" t="s">
        <v>1</v>
      </c>
      <c r="O10" s="427">
        <v>814</v>
      </c>
      <c r="P10" s="67" t="s">
        <v>1</v>
      </c>
      <c r="Q10" s="84">
        <v>842</v>
      </c>
      <c r="R10" s="67" t="s">
        <v>1</v>
      </c>
      <c r="S10" s="77">
        <v>733</v>
      </c>
    </row>
    <row r="11" spans="2:19" ht="12.95" customHeight="1" x14ac:dyDescent="0.25">
      <c r="B11" s="462" t="s">
        <v>460</v>
      </c>
      <c r="C11" s="459" t="s">
        <v>90</v>
      </c>
      <c r="D11" s="1246"/>
      <c r="E11" s="876">
        <v>0</v>
      </c>
      <c r="F11" s="463"/>
      <c r="G11" s="1100">
        <v>1E-4</v>
      </c>
      <c r="H11" s="386"/>
      <c r="I11" s="463">
        <v>2.9999999999999997E-4</v>
      </c>
      <c r="J11" s="282"/>
      <c r="K11" s="343">
        <v>2.9999999999999997E-4</v>
      </c>
      <c r="L11" s="282"/>
      <c r="M11" s="343">
        <v>2.9999999999999997E-4</v>
      </c>
      <c r="N11" s="282"/>
      <c r="O11" s="387">
        <v>2.9999999999999997E-4</v>
      </c>
      <c r="P11" s="282"/>
      <c r="Q11" s="343">
        <v>2.9999999999999997E-4</v>
      </c>
      <c r="R11" s="282"/>
      <c r="S11" s="343">
        <v>2.9999999999999997E-4</v>
      </c>
    </row>
    <row r="12" spans="2:19" ht="12.95" customHeight="1" x14ac:dyDescent="0.25">
      <c r="B12" s="459" t="s">
        <v>304</v>
      </c>
      <c r="C12" s="459" t="s">
        <v>90</v>
      </c>
      <c r="D12" s="1090"/>
      <c r="E12" s="862">
        <v>33531</v>
      </c>
      <c r="F12" s="373"/>
      <c r="G12" s="1095">
        <v>36048</v>
      </c>
      <c r="H12" s="467"/>
      <c r="I12" s="373">
        <v>34183</v>
      </c>
      <c r="J12" s="138"/>
      <c r="K12" s="366">
        <v>33241</v>
      </c>
      <c r="L12" s="138"/>
      <c r="M12" s="366">
        <v>27566</v>
      </c>
      <c r="N12" s="138"/>
      <c r="O12" s="408">
        <v>39436</v>
      </c>
      <c r="Q12" s="366">
        <v>41254</v>
      </c>
      <c r="S12" s="366">
        <v>40521</v>
      </c>
    </row>
    <row r="13" spans="2:19" ht="12.95" customHeight="1" x14ac:dyDescent="0.25">
      <c r="B13" s="459" t="s">
        <v>305</v>
      </c>
      <c r="C13" s="459" t="s">
        <v>90</v>
      </c>
      <c r="D13" s="1090"/>
      <c r="E13" s="862">
        <v>32181</v>
      </c>
      <c r="F13" s="373"/>
      <c r="G13" s="1095">
        <v>34783</v>
      </c>
      <c r="H13" s="467"/>
      <c r="I13" s="373">
        <v>32857</v>
      </c>
      <c r="J13" s="138"/>
      <c r="K13" s="366">
        <v>29622</v>
      </c>
      <c r="L13" s="138"/>
      <c r="M13" s="366">
        <v>24382</v>
      </c>
      <c r="N13" s="138"/>
      <c r="O13" s="408">
        <v>35742</v>
      </c>
      <c r="Q13" s="366">
        <v>37315</v>
      </c>
      <c r="S13" s="366">
        <v>36904</v>
      </c>
    </row>
    <row r="14" spans="2:19" ht="12.95" customHeight="1" x14ac:dyDescent="0.25">
      <c r="B14" s="462" t="s">
        <v>306</v>
      </c>
      <c r="C14" s="459" t="s">
        <v>90</v>
      </c>
      <c r="D14" s="1246"/>
      <c r="E14" s="876">
        <v>1.9810877865485488E-3</v>
      </c>
      <c r="F14" s="463"/>
      <c r="G14" s="1100">
        <v>2.2382535766337216E-3</v>
      </c>
      <c r="H14" s="386"/>
      <c r="I14" s="463">
        <v>2.2350475205237044E-3</v>
      </c>
      <c r="J14" s="282"/>
      <c r="K14" s="343">
        <v>2.1220061102772661E-3</v>
      </c>
      <c r="L14" s="282"/>
      <c r="M14" s="343">
        <v>1.8448477168325973E-3</v>
      </c>
      <c r="N14" s="282"/>
      <c r="O14" s="387">
        <v>2.7954335776763256E-3</v>
      </c>
      <c r="P14" s="282"/>
      <c r="Q14" s="343">
        <v>3.0411709261940457E-3</v>
      </c>
      <c r="R14" s="282"/>
      <c r="S14" s="343">
        <v>3.1935754649220732E-3</v>
      </c>
    </row>
    <row r="15" spans="2:19" ht="12.95" customHeight="1" x14ac:dyDescent="0.25">
      <c r="B15" s="459" t="s">
        <v>307</v>
      </c>
      <c r="C15" s="459" t="s">
        <v>90</v>
      </c>
      <c r="D15" s="1090"/>
      <c r="E15" s="862">
        <v>33240</v>
      </c>
      <c r="F15" s="373"/>
      <c r="G15" s="1095">
        <v>33155</v>
      </c>
      <c r="H15" s="382"/>
      <c r="I15" s="373">
        <v>33216</v>
      </c>
      <c r="J15" s="138"/>
      <c r="K15" s="366">
        <v>34911</v>
      </c>
      <c r="L15" s="138"/>
      <c r="M15" s="366">
        <v>34007</v>
      </c>
      <c r="N15" s="138"/>
      <c r="O15" s="408">
        <v>33772</v>
      </c>
      <c r="Q15" s="366">
        <v>33447</v>
      </c>
      <c r="S15" s="366">
        <v>32928</v>
      </c>
    </row>
    <row r="16" spans="2:19" ht="12.95" customHeight="1" x14ac:dyDescent="0.25">
      <c r="B16" s="459" t="s">
        <v>308</v>
      </c>
      <c r="C16" s="459" t="s">
        <v>90</v>
      </c>
      <c r="D16" s="1090"/>
      <c r="E16" s="877">
        <v>2.046280663275652E-3</v>
      </c>
      <c r="F16" s="374"/>
      <c r="G16" s="1244">
        <v>2.1334932965325314E-3</v>
      </c>
      <c r="H16" s="382"/>
      <c r="I16" s="374">
        <v>2.2594679502606864E-3</v>
      </c>
      <c r="J16" s="138"/>
      <c r="K16" s="367">
        <v>2.5008897210144366E-3</v>
      </c>
      <c r="L16" s="138"/>
      <c r="M16" s="367">
        <v>2.5731169020722722E-3</v>
      </c>
      <c r="N16" s="138"/>
      <c r="O16" s="385">
        <v>2.6413570249366252E-3</v>
      </c>
      <c r="Q16" s="367">
        <v>2.7259290893316963E-3</v>
      </c>
      <c r="S16" s="367">
        <v>2.8495028427529272E-3</v>
      </c>
    </row>
    <row r="17" spans="2:19" ht="12.95" customHeight="1" thickBot="1" x14ac:dyDescent="0.3">
      <c r="B17" s="464" t="s">
        <v>309</v>
      </c>
      <c r="C17" s="464" t="s">
        <v>90</v>
      </c>
      <c r="D17" s="1247"/>
      <c r="E17" s="878">
        <v>0.99132146372013952</v>
      </c>
      <c r="F17" s="465"/>
      <c r="G17" s="1245">
        <v>0.91974589436307141</v>
      </c>
      <c r="H17" s="394"/>
      <c r="I17" s="465">
        <v>0.97171108445718635</v>
      </c>
      <c r="J17" s="466"/>
      <c r="K17" s="376">
        <v>1.0502391624800698</v>
      </c>
      <c r="L17" s="466"/>
      <c r="M17" s="376">
        <v>1.2336574040484656</v>
      </c>
      <c r="N17" s="466"/>
      <c r="O17" s="703">
        <v>0.85637488589106403</v>
      </c>
      <c r="P17" s="466"/>
      <c r="Q17" s="376">
        <v>0.81075774470354389</v>
      </c>
      <c r="R17" s="466"/>
      <c r="S17" s="376">
        <v>0.8126156807581254</v>
      </c>
    </row>
    <row r="18" spans="2:19" ht="5.0999999999999996" customHeight="1" x14ac:dyDescent="0.25">
      <c r="F18" s="138"/>
      <c r="G18" s="138"/>
      <c r="H18" s="138"/>
      <c r="I18" s="138"/>
      <c r="J18" s="138"/>
    </row>
    <row r="19" spans="2:19" s="667" customFormat="1" ht="12.95" customHeight="1" x14ac:dyDescent="0.2">
      <c r="B19" s="821" t="s">
        <v>457</v>
      </c>
      <c r="F19" s="668"/>
      <c r="G19" s="668"/>
      <c r="H19" s="668"/>
      <c r="I19" s="668"/>
      <c r="J19" s="668"/>
    </row>
    <row r="20" spans="2:19" s="667" customFormat="1" ht="12.95" customHeight="1" x14ac:dyDescent="0.2">
      <c r="B20" s="821" t="s">
        <v>485</v>
      </c>
      <c r="F20" s="668"/>
      <c r="G20" s="668"/>
      <c r="H20" s="668"/>
      <c r="I20" s="668"/>
      <c r="J20" s="668"/>
    </row>
    <row r="21" spans="2:19" s="667" customFormat="1" ht="12.95" customHeight="1" x14ac:dyDescent="0.2">
      <c r="B21" s="821" t="s">
        <v>486</v>
      </c>
      <c r="F21" s="668"/>
      <c r="G21" s="668"/>
      <c r="H21" s="668"/>
      <c r="I21" s="668"/>
      <c r="J21" s="668"/>
    </row>
    <row r="22" spans="2:19" s="667" customFormat="1" ht="12.95" customHeight="1" x14ac:dyDescent="0.2">
      <c r="B22" s="821" t="s">
        <v>469</v>
      </c>
      <c r="F22" s="668"/>
      <c r="G22" s="668"/>
      <c r="H22" s="668"/>
      <c r="I22" s="668"/>
      <c r="J22" s="668"/>
    </row>
    <row r="23" spans="2:19" x14ac:dyDescent="0.25">
      <c r="B23" s="821"/>
    </row>
  </sheetData>
  <mergeCells count="11">
    <mergeCell ref="D8:E8"/>
    <mergeCell ref="D7:G7"/>
    <mergeCell ref="H8:I8"/>
    <mergeCell ref="H7:O7"/>
    <mergeCell ref="P7:S7"/>
    <mergeCell ref="F8:G8"/>
    <mergeCell ref="J8:K8"/>
    <mergeCell ref="L8:M8"/>
    <mergeCell ref="N8:O8"/>
    <mergeCell ref="P8:Q8"/>
    <mergeCell ref="R8:S8"/>
  </mergeCells>
  <pageMargins left="0.7" right="0.7" top="0.75" bottom="0.75" header="0.3" footer="0.3"/>
  <pageSetup scale="88" fitToHeight="0" orientation="landscape" r:id="rId1"/>
  <headerFooter scaleWithDoc="0">
    <oddFooter>&amp;R&amp;8&amp;P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W27"/>
  <sheetViews>
    <sheetView showGridLines="0" zoomScaleNormal="100" workbookViewId="0">
      <selection activeCell="U20" sqref="U20"/>
    </sheetView>
  </sheetViews>
  <sheetFormatPr defaultRowHeight="15" x14ac:dyDescent="0.25"/>
  <cols>
    <col min="1" max="1" width="3.7109375" customWidth="1"/>
    <col min="2" max="2" width="25.7109375" customWidth="1"/>
    <col min="3" max="4" width="1.7109375" customWidth="1"/>
    <col min="5" max="5" width="12.7109375" customWidth="1"/>
    <col min="6" max="6" width="1.7109375" customWidth="1"/>
    <col min="7" max="7" width="12.7109375" customWidth="1"/>
    <col min="8" max="8" width="1.7109375" style="470" customWidth="1"/>
    <col min="9" max="9" width="12.7109375" style="470" customWidth="1"/>
    <col min="10" max="10" width="1.7109375" customWidth="1"/>
    <col min="11" max="11" width="12.7109375" customWidth="1"/>
    <col min="12" max="12" width="1.7109375" customWidth="1"/>
    <col min="13" max="13" width="12.7109375" customWidth="1"/>
    <col min="14" max="14" width="1.7109375" customWidth="1"/>
    <col min="15" max="15" width="12.7109375" customWidth="1"/>
    <col min="16" max="16" width="1.7109375" customWidth="1"/>
    <col min="17" max="17" width="12.7109375" customWidth="1"/>
    <col min="18" max="18" width="1.7109375" customWidth="1"/>
    <col min="19" max="19" width="12.7109375" customWidth="1"/>
    <col min="20" max="20" width="1.7109375" customWidth="1"/>
    <col min="21" max="21" width="12.7109375" customWidth="1"/>
    <col min="22" max="22" width="1.7109375" customWidth="1"/>
    <col min="23" max="23" width="12.7109375" customWidth="1"/>
  </cols>
  <sheetData>
    <row r="5" spans="2:23" x14ac:dyDescent="0.25">
      <c r="B5" s="3" t="s">
        <v>318</v>
      </c>
    </row>
    <row r="6" spans="2:23" x14ac:dyDescent="0.25">
      <c r="B6" s="505"/>
      <c r="C6" s="282"/>
      <c r="D6" s="282"/>
      <c r="E6" s="282"/>
      <c r="F6" s="282"/>
      <c r="G6" s="282"/>
      <c r="H6" s="141"/>
      <c r="I6" s="141"/>
      <c r="J6" s="282"/>
      <c r="K6" s="282"/>
      <c r="L6" s="282"/>
      <c r="M6" s="282"/>
      <c r="N6" s="282"/>
      <c r="O6" s="282"/>
      <c r="P6" s="282"/>
      <c r="Q6" s="282"/>
      <c r="R6" s="282"/>
      <c r="S6" s="282"/>
      <c r="T6" s="282"/>
      <c r="U6" s="282"/>
      <c r="V6" s="282"/>
      <c r="W6" s="282"/>
    </row>
    <row r="7" spans="2:23" ht="12.95" customHeight="1" x14ac:dyDescent="0.25">
      <c r="B7" s="283" t="s">
        <v>90</v>
      </c>
      <c r="C7" s="283" t="s">
        <v>90</v>
      </c>
      <c r="D7" s="1501" t="s">
        <v>187</v>
      </c>
      <c r="E7" s="1501"/>
      <c r="F7" s="1501"/>
      <c r="G7" s="1502"/>
      <c r="H7" s="1525" t="s">
        <v>143</v>
      </c>
      <c r="I7" s="1522"/>
      <c r="J7" s="1522"/>
      <c r="K7" s="1522"/>
      <c r="L7" s="1522"/>
      <c r="M7" s="1522"/>
      <c r="N7" s="1522"/>
      <c r="O7" s="1526"/>
      <c r="P7" s="1506" t="s">
        <v>144</v>
      </c>
      <c r="Q7" s="1507"/>
      <c r="R7" s="1507"/>
      <c r="S7" s="1508"/>
      <c r="T7" s="1497" t="s">
        <v>496</v>
      </c>
      <c r="U7" s="1498"/>
      <c r="V7" s="1498"/>
      <c r="W7" s="1498"/>
    </row>
    <row r="8" spans="2:23" s="29" customFormat="1" ht="12.95" customHeight="1" x14ac:dyDescent="0.25">
      <c r="B8" s="471" t="s">
        <v>303</v>
      </c>
      <c r="C8" s="272" t="s">
        <v>90</v>
      </c>
      <c r="D8" s="1499" t="s">
        <v>189</v>
      </c>
      <c r="E8" s="1499"/>
      <c r="F8" s="1509" t="s">
        <v>188</v>
      </c>
      <c r="G8" s="1510"/>
      <c r="H8" s="1511" t="s">
        <v>190</v>
      </c>
      <c r="I8" s="1500"/>
      <c r="J8" s="1500" t="s">
        <v>162</v>
      </c>
      <c r="K8" s="1500"/>
      <c r="L8" s="1500" t="s">
        <v>189</v>
      </c>
      <c r="M8" s="1500"/>
      <c r="N8" s="1500" t="s">
        <v>188</v>
      </c>
      <c r="O8" s="1512"/>
      <c r="P8" s="1511" t="s">
        <v>190</v>
      </c>
      <c r="Q8" s="1500"/>
      <c r="R8" s="1500" t="s">
        <v>162</v>
      </c>
      <c r="S8" s="1512"/>
      <c r="T8" s="1499" t="s">
        <v>187</v>
      </c>
      <c r="U8" s="1499"/>
      <c r="V8" s="1500" t="s">
        <v>143</v>
      </c>
      <c r="W8" s="1500"/>
    </row>
    <row r="9" spans="2:23" ht="12.95" customHeight="1" x14ac:dyDescent="0.25">
      <c r="B9" s="262" t="s">
        <v>90</v>
      </c>
      <c r="C9" s="262" t="s">
        <v>90</v>
      </c>
      <c r="D9" s="844" t="s">
        <v>90</v>
      </c>
      <c r="E9" s="1036" t="s">
        <v>90</v>
      </c>
      <c r="F9" s="1031" t="s">
        <v>90</v>
      </c>
      <c r="G9" s="1052" t="s">
        <v>90</v>
      </c>
      <c r="H9" s="475" t="s">
        <v>90</v>
      </c>
      <c r="I9" s="472" t="s">
        <v>90</v>
      </c>
      <c r="J9" s="476" t="s">
        <v>90</v>
      </c>
      <c r="K9" s="472" t="s">
        <v>90</v>
      </c>
      <c r="L9" s="476" t="s">
        <v>90</v>
      </c>
      <c r="M9" s="472" t="s">
        <v>90</v>
      </c>
      <c r="N9" s="476" t="s">
        <v>90</v>
      </c>
      <c r="O9" s="477" t="s">
        <v>90</v>
      </c>
      <c r="P9" s="475" t="s">
        <v>90</v>
      </c>
      <c r="Q9" s="472" t="s">
        <v>90</v>
      </c>
      <c r="R9" s="476" t="s">
        <v>90</v>
      </c>
      <c r="S9" s="477" t="s">
        <v>90</v>
      </c>
      <c r="T9" s="1158" t="s">
        <v>90</v>
      </c>
      <c r="U9" s="1036" t="s">
        <v>90</v>
      </c>
      <c r="V9" s="468" t="s">
        <v>90</v>
      </c>
      <c r="W9" s="472" t="s">
        <v>90</v>
      </c>
    </row>
    <row r="10" spans="2:23" ht="12.95" customHeight="1" x14ac:dyDescent="0.25">
      <c r="B10" s="718" t="s">
        <v>311</v>
      </c>
      <c r="C10" s="675"/>
      <c r="D10" s="844"/>
      <c r="E10" s="1036"/>
      <c r="F10" s="1031"/>
      <c r="G10" s="1052"/>
      <c r="H10" s="475"/>
      <c r="I10" s="472"/>
      <c r="J10" s="476"/>
      <c r="K10" s="472"/>
      <c r="L10" s="476"/>
      <c r="M10" s="472"/>
      <c r="N10" s="476"/>
      <c r="O10" s="477"/>
      <c r="P10" s="475"/>
      <c r="Q10" s="472"/>
      <c r="R10" s="476"/>
      <c r="S10" s="477"/>
      <c r="T10" s="1158"/>
      <c r="U10" s="1036"/>
      <c r="V10" s="468"/>
      <c r="W10" s="472"/>
    </row>
    <row r="11" spans="2:23" ht="12.95" customHeight="1" x14ac:dyDescent="0.25">
      <c r="B11" s="823" t="s">
        <v>316</v>
      </c>
      <c r="C11" s="262" t="s">
        <v>90</v>
      </c>
      <c r="D11" s="844" t="s">
        <v>1</v>
      </c>
      <c r="E11" s="872">
        <v>1265</v>
      </c>
      <c r="F11" s="1031" t="s">
        <v>1</v>
      </c>
      <c r="G11" s="1053">
        <v>1326</v>
      </c>
      <c r="H11" s="475" t="s">
        <v>1</v>
      </c>
      <c r="I11" s="478">
        <v>3619</v>
      </c>
      <c r="J11" s="476" t="s">
        <v>1</v>
      </c>
      <c r="K11" s="478">
        <v>3184</v>
      </c>
      <c r="L11" s="476" t="s">
        <v>1</v>
      </c>
      <c r="M11" s="478">
        <v>3694</v>
      </c>
      <c r="N11" s="476" t="s">
        <v>1</v>
      </c>
      <c r="O11" s="479">
        <v>3937</v>
      </c>
      <c r="P11" s="475" t="s">
        <v>1</v>
      </c>
      <c r="Q11" s="478">
        <v>3617</v>
      </c>
      <c r="R11" s="476" t="s">
        <v>1</v>
      </c>
      <c r="S11" s="479">
        <v>3394</v>
      </c>
      <c r="T11" s="1158" t="s">
        <v>1</v>
      </c>
      <c r="U11" s="1255">
        <v>1326</v>
      </c>
      <c r="V11" s="468" t="s">
        <v>1</v>
      </c>
      <c r="W11" s="469">
        <v>3937</v>
      </c>
    </row>
    <row r="12" spans="2:23" ht="12.95" customHeight="1" x14ac:dyDescent="0.25">
      <c r="B12" s="823" t="s">
        <v>313</v>
      </c>
      <c r="C12" s="262" t="s">
        <v>90</v>
      </c>
      <c r="D12" s="844" t="s">
        <v>90</v>
      </c>
      <c r="E12" s="872">
        <v>105</v>
      </c>
      <c r="F12" s="1031" t="s">
        <v>90</v>
      </c>
      <c r="G12" s="1053">
        <v>227</v>
      </c>
      <c r="H12" s="475" t="s">
        <v>90</v>
      </c>
      <c r="I12" s="478">
        <v>466</v>
      </c>
      <c r="J12" s="476" t="s">
        <v>90</v>
      </c>
      <c r="K12" s="478">
        <v>461</v>
      </c>
      <c r="L12" s="476" t="s">
        <v>90</v>
      </c>
      <c r="M12" s="478">
        <v>85</v>
      </c>
      <c r="N12" s="476" t="s">
        <v>90</v>
      </c>
      <c r="O12" s="479">
        <v>246</v>
      </c>
      <c r="P12" s="475" t="s">
        <v>90</v>
      </c>
      <c r="Q12" s="478">
        <v>643</v>
      </c>
      <c r="R12" s="476" t="s">
        <v>90</v>
      </c>
      <c r="S12" s="479">
        <v>280</v>
      </c>
      <c r="T12" s="1158" t="s">
        <v>90</v>
      </c>
      <c r="U12" s="1255">
        <v>332</v>
      </c>
      <c r="V12" s="468" t="s">
        <v>90</v>
      </c>
      <c r="W12" s="469">
        <v>331</v>
      </c>
    </row>
    <row r="13" spans="2:23" ht="12.95" customHeight="1" x14ac:dyDescent="0.25">
      <c r="B13" s="823" t="s">
        <v>314</v>
      </c>
      <c r="C13" s="262" t="s">
        <v>90</v>
      </c>
      <c r="D13" s="879" t="s">
        <v>90</v>
      </c>
      <c r="E13" s="1248">
        <v>-58</v>
      </c>
      <c r="F13" s="1031" t="s">
        <v>90</v>
      </c>
      <c r="G13" s="1251">
        <v>-307</v>
      </c>
      <c r="H13" s="486" t="s">
        <v>90</v>
      </c>
      <c r="I13" s="487">
        <v>-2763</v>
      </c>
      <c r="J13" s="488" t="s">
        <v>90</v>
      </c>
      <c r="K13" s="487">
        <v>-32</v>
      </c>
      <c r="L13" s="488" t="s">
        <v>90</v>
      </c>
      <c r="M13" s="487">
        <v>-615</v>
      </c>
      <c r="N13" s="488" t="s">
        <v>90</v>
      </c>
      <c r="O13" s="489">
        <v>-491</v>
      </c>
      <c r="P13" s="486" t="s">
        <v>90</v>
      </c>
      <c r="Q13" s="487">
        <v>-323</v>
      </c>
      <c r="R13" s="488" t="s">
        <v>90</v>
      </c>
      <c r="S13" s="489">
        <v>-60</v>
      </c>
      <c r="T13" s="1256" t="s">
        <v>90</v>
      </c>
      <c r="U13" s="1248">
        <v>-365</v>
      </c>
      <c r="V13" s="490" t="s">
        <v>90</v>
      </c>
      <c r="W13" s="487">
        <v>-1106</v>
      </c>
    </row>
    <row r="14" spans="2:23" ht="12.95" customHeight="1" x14ac:dyDescent="0.25">
      <c r="B14" s="824" t="s">
        <v>315</v>
      </c>
      <c r="C14" s="262" t="s">
        <v>90</v>
      </c>
      <c r="D14" s="845" t="s">
        <v>90</v>
      </c>
      <c r="E14" s="1051">
        <v>38</v>
      </c>
      <c r="F14" s="1032" t="s">
        <v>90</v>
      </c>
      <c r="G14" s="689">
        <v>19</v>
      </c>
      <c r="H14" s="482" t="s">
        <v>90</v>
      </c>
      <c r="I14" s="483">
        <v>4</v>
      </c>
      <c r="J14" s="484" t="s">
        <v>90</v>
      </c>
      <c r="K14" s="483">
        <v>6</v>
      </c>
      <c r="L14" s="484" t="s">
        <v>90</v>
      </c>
      <c r="M14" s="483">
        <v>20</v>
      </c>
      <c r="N14" s="484" t="s">
        <v>90</v>
      </c>
      <c r="O14" s="485">
        <v>2</v>
      </c>
      <c r="P14" s="482" t="s">
        <v>90</v>
      </c>
      <c r="Q14" s="483">
        <v>0</v>
      </c>
      <c r="R14" s="484" t="s">
        <v>90</v>
      </c>
      <c r="S14" s="485">
        <v>3</v>
      </c>
      <c r="T14" s="845" t="s">
        <v>90</v>
      </c>
      <c r="U14" s="1051">
        <v>57</v>
      </c>
      <c r="V14" s="484" t="s">
        <v>90</v>
      </c>
      <c r="W14" s="483">
        <v>22</v>
      </c>
    </row>
    <row r="15" spans="2:23" ht="12.95" customHeight="1" thickBot="1" x14ac:dyDescent="0.3">
      <c r="B15" s="825" t="s">
        <v>317</v>
      </c>
      <c r="C15" s="674" t="s">
        <v>90</v>
      </c>
      <c r="D15" s="847" t="s">
        <v>1</v>
      </c>
      <c r="E15" s="1219">
        <v>1350</v>
      </c>
      <c r="F15" s="1034" t="s">
        <v>1</v>
      </c>
      <c r="G15" s="1058">
        <v>1265</v>
      </c>
      <c r="H15" s="480" t="s">
        <v>1</v>
      </c>
      <c r="I15" s="474">
        <v>1326</v>
      </c>
      <c r="J15" s="473" t="s">
        <v>1</v>
      </c>
      <c r="K15" s="474">
        <v>3619</v>
      </c>
      <c r="L15" s="473" t="s">
        <v>1</v>
      </c>
      <c r="M15" s="474">
        <v>3184</v>
      </c>
      <c r="N15" s="473" t="s">
        <v>1</v>
      </c>
      <c r="O15" s="481">
        <v>3694</v>
      </c>
      <c r="P15" s="480" t="s">
        <v>1</v>
      </c>
      <c r="Q15" s="474">
        <v>3937</v>
      </c>
      <c r="R15" s="473" t="s">
        <v>1</v>
      </c>
      <c r="S15" s="481">
        <v>3617</v>
      </c>
      <c r="T15" s="847" t="s">
        <v>1</v>
      </c>
      <c r="U15" s="1219">
        <v>1350</v>
      </c>
      <c r="V15" s="473" t="s">
        <v>1</v>
      </c>
      <c r="W15" s="474">
        <v>3184</v>
      </c>
    </row>
    <row r="16" spans="2:23" x14ac:dyDescent="0.25">
      <c r="B16" s="262" t="s">
        <v>90</v>
      </c>
      <c r="C16" s="262" t="s">
        <v>90</v>
      </c>
      <c r="D16" s="1180"/>
      <c r="E16" s="1180"/>
      <c r="F16" s="1249" t="s">
        <v>90</v>
      </c>
      <c r="G16" s="1250" t="s">
        <v>90</v>
      </c>
      <c r="H16" s="263" t="s">
        <v>90</v>
      </c>
      <c r="I16" s="262" t="s">
        <v>90</v>
      </c>
      <c r="J16" s="263" t="s">
        <v>90</v>
      </c>
      <c r="K16" s="262" t="s">
        <v>90</v>
      </c>
      <c r="O16" s="719"/>
      <c r="P16" s="396"/>
      <c r="Q16" s="138"/>
      <c r="R16" s="138"/>
      <c r="S16" s="377"/>
      <c r="T16" s="1180"/>
      <c r="U16" s="1180"/>
    </row>
    <row r="17" spans="2:23" ht="12.95" customHeight="1" x14ac:dyDescent="0.25">
      <c r="B17" s="718" t="s">
        <v>312</v>
      </c>
      <c r="C17" s="262" t="s">
        <v>90</v>
      </c>
      <c r="D17" s="844" t="s">
        <v>90</v>
      </c>
      <c r="E17" s="1036" t="s">
        <v>90</v>
      </c>
      <c r="F17" s="1031" t="s">
        <v>90</v>
      </c>
      <c r="G17" s="1052" t="s">
        <v>90</v>
      </c>
      <c r="H17" s="475" t="s">
        <v>90</v>
      </c>
      <c r="I17" s="472" t="s">
        <v>90</v>
      </c>
      <c r="J17" s="476" t="s">
        <v>90</v>
      </c>
      <c r="K17" s="472" t="s">
        <v>90</v>
      </c>
      <c r="L17" s="476" t="s">
        <v>90</v>
      </c>
      <c r="M17" s="472" t="s">
        <v>90</v>
      </c>
      <c r="N17" s="476" t="s">
        <v>90</v>
      </c>
      <c r="O17" s="477" t="s">
        <v>90</v>
      </c>
      <c r="P17" s="475" t="s">
        <v>90</v>
      </c>
      <c r="Q17" s="472" t="s">
        <v>90</v>
      </c>
      <c r="R17" s="476" t="s">
        <v>90</v>
      </c>
      <c r="S17" s="477" t="s">
        <v>90</v>
      </c>
      <c r="T17" s="1158" t="s">
        <v>90</v>
      </c>
      <c r="U17" s="1036" t="s">
        <v>90</v>
      </c>
      <c r="V17" s="468" t="s">
        <v>90</v>
      </c>
      <c r="W17" s="472" t="s">
        <v>90</v>
      </c>
    </row>
    <row r="18" spans="2:23" ht="12.95" customHeight="1" x14ac:dyDescent="0.25">
      <c r="B18" s="809" t="s">
        <v>316</v>
      </c>
      <c r="C18" s="262" t="s">
        <v>90</v>
      </c>
      <c r="D18" s="844" t="s">
        <v>1</v>
      </c>
      <c r="E18" s="872">
        <v>31890</v>
      </c>
      <c r="F18" s="1031" t="s">
        <v>1</v>
      </c>
      <c r="G18" s="1053">
        <v>31890</v>
      </c>
      <c r="H18" s="475" t="s">
        <v>1</v>
      </c>
      <c r="I18" s="478">
        <v>31292</v>
      </c>
      <c r="J18" s="476" t="s">
        <v>1</v>
      </c>
      <c r="K18" s="478">
        <v>30823</v>
      </c>
      <c r="L18" s="476" t="s">
        <v>1</v>
      </c>
      <c r="M18" s="478">
        <v>30078</v>
      </c>
      <c r="N18" s="476" t="s">
        <v>1</v>
      </c>
      <c r="O18" s="479">
        <v>29510</v>
      </c>
      <c r="P18" s="475" t="s">
        <v>1</v>
      </c>
      <c r="Q18" s="478">
        <v>29311</v>
      </c>
      <c r="R18" s="476" t="s">
        <v>1</v>
      </c>
      <c r="S18" s="479">
        <v>28858</v>
      </c>
      <c r="T18" s="1158" t="s">
        <v>1</v>
      </c>
      <c r="U18" s="1255">
        <v>31890</v>
      </c>
      <c r="V18" s="468" t="s">
        <v>1</v>
      </c>
      <c r="W18" s="469">
        <v>29510</v>
      </c>
    </row>
    <row r="19" spans="2:23" ht="12.95" customHeight="1" x14ac:dyDescent="0.25">
      <c r="B19" s="811" t="s">
        <v>313</v>
      </c>
      <c r="C19" s="262" t="s">
        <v>90</v>
      </c>
      <c r="D19" s="845" t="s">
        <v>90</v>
      </c>
      <c r="E19" s="1257">
        <v>0</v>
      </c>
      <c r="F19" s="1032" t="s">
        <v>90</v>
      </c>
      <c r="G19" s="1252">
        <v>0</v>
      </c>
      <c r="H19" s="482" t="s">
        <v>90</v>
      </c>
      <c r="I19" s="492">
        <v>598</v>
      </c>
      <c r="J19" s="484" t="s">
        <v>90</v>
      </c>
      <c r="K19" s="492">
        <v>469</v>
      </c>
      <c r="L19" s="484" t="s">
        <v>90</v>
      </c>
      <c r="M19" s="492">
        <v>745</v>
      </c>
      <c r="N19" s="484" t="s">
        <v>90</v>
      </c>
      <c r="O19" s="493">
        <v>568</v>
      </c>
      <c r="P19" s="482" t="s">
        <v>90</v>
      </c>
      <c r="Q19" s="492">
        <v>199</v>
      </c>
      <c r="R19" s="484" t="s">
        <v>90</v>
      </c>
      <c r="S19" s="493">
        <v>453</v>
      </c>
      <c r="T19" s="845" t="s">
        <v>90</v>
      </c>
      <c r="U19" s="1257">
        <v>0</v>
      </c>
      <c r="V19" s="484" t="s">
        <v>90</v>
      </c>
      <c r="W19" s="492">
        <v>1313</v>
      </c>
    </row>
    <row r="20" spans="2:23" ht="12.95" customHeight="1" thickBot="1" x14ac:dyDescent="0.3">
      <c r="B20" s="810" t="s">
        <v>317</v>
      </c>
      <c r="C20" s="674" t="s">
        <v>90</v>
      </c>
      <c r="D20" s="847" t="s">
        <v>1</v>
      </c>
      <c r="E20" s="1219">
        <v>31890</v>
      </c>
      <c r="F20" s="1034" t="s">
        <v>1</v>
      </c>
      <c r="G20" s="1058">
        <v>31890</v>
      </c>
      <c r="H20" s="480" t="s">
        <v>1</v>
      </c>
      <c r="I20" s="474">
        <v>31890</v>
      </c>
      <c r="J20" s="473" t="s">
        <v>1</v>
      </c>
      <c r="K20" s="474">
        <v>31292</v>
      </c>
      <c r="L20" s="473" t="s">
        <v>1</v>
      </c>
      <c r="M20" s="474">
        <v>30823</v>
      </c>
      <c r="N20" s="473" t="s">
        <v>1</v>
      </c>
      <c r="O20" s="481">
        <v>30078</v>
      </c>
      <c r="P20" s="480" t="s">
        <v>1</v>
      </c>
      <c r="Q20" s="474">
        <v>29510</v>
      </c>
      <c r="R20" s="473" t="s">
        <v>1</v>
      </c>
      <c r="S20" s="481">
        <v>29311</v>
      </c>
      <c r="T20" s="847" t="s">
        <v>1</v>
      </c>
      <c r="U20" s="1219">
        <v>31890</v>
      </c>
      <c r="V20" s="473" t="s">
        <v>1</v>
      </c>
      <c r="W20" s="474">
        <v>30823</v>
      </c>
    </row>
    <row r="21" spans="2:23" x14ac:dyDescent="0.25">
      <c r="D21" s="1180"/>
      <c r="E21" s="1180"/>
      <c r="F21" s="1253"/>
      <c r="G21" s="1254"/>
      <c r="O21" s="719"/>
      <c r="P21" s="396"/>
      <c r="Q21" s="138"/>
      <c r="R21" s="138"/>
      <c r="S21" s="377"/>
      <c r="T21" s="1180"/>
      <c r="U21" s="1180"/>
    </row>
    <row r="22" spans="2:23" ht="12.95" customHeight="1" x14ac:dyDescent="0.25">
      <c r="B22" s="718" t="s">
        <v>319</v>
      </c>
      <c r="C22" s="675" t="s">
        <v>90</v>
      </c>
      <c r="D22" s="844"/>
      <c r="E22" s="1036"/>
      <c r="F22" s="1031" t="s">
        <v>90</v>
      </c>
      <c r="G22" s="1052" t="s">
        <v>90</v>
      </c>
      <c r="H22" s="475" t="s">
        <v>90</v>
      </c>
      <c r="I22" s="472" t="s">
        <v>90</v>
      </c>
      <c r="J22" s="476" t="s">
        <v>90</v>
      </c>
      <c r="K22" s="472" t="s">
        <v>90</v>
      </c>
      <c r="L22" s="476"/>
      <c r="M22" s="472"/>
      <c r="N22" s="476"/>
      <c r="O22" s="477"/>
      <c r="P22" s="475"/>
      <c r="Q22" s="472"/>
      <c r="R22" s="476"/>
      <c r="S22" s="477"/>
      <c r="T22" s="1158"/>
      <c r="U22" s="1036"/>
      <c r="V22" s="468"/>
      <c r="W22" s="472"/>
    </row>
    <row r="23" spans="2:23" ht="12.95" customHeight="1" x14ac:dyDescent="0.25">
      <c r="B23" s="823" t="s">
        <v>316</v>
      </c>
      <c r="C23" s="675" t="s">
        <v>90</v>
      </c>
      <c r="D23" s="844" t="s">
        <v>1</v>
      </c>
      <c r="E23" s="872">
        <v>33155</v>
      </c>
      <c r="F23" s="1031" t="s">
        <v>1</v>
      </c>
      <c r="G23" s="1053">
        <v>33216</v>
      </c>
      <c r="H23" s="475" t="s">
        <v>1</v>
      </c>
      <c r="I23" s="478">
        <v>34911</v>
      </c>
      <c r="J23" s="476" t="s">
        <v>1</v>
      </c>
      <c r="K23" s="478">
        <v>34007</v>
      </c>
      <c r="L23" s="476" t="s">
        <v>1</v>
      </c>
      <c r="M23" s="478">
        <v>33772</v>
      </c>
      <c r="N23" s="476" t="s">
        <v>1</v>
      </c>
      <c r="O23" s="479">
        <v>33447</v>
      </c>
      <c r="P23" s="475" t="s">
        <v>1</v>
      </c>
      <c r="Q23" s="478">
        <v>32928</v>
      </c>
      <c r="R23" s="476" t="s">
        <v>1</v>
      </c>
      <c r="S23" s="479">
        <v>32252</v>
      </c>
      <c r="T23" s="1158" t="s">
        <v>1</v>
      </c>
      <c r="U23" s="1255">
        <v>33216</v>
      </c>
      <c r="V23" s="468" t="s">
        <v>1</v>
      </c>
      <c r="W23" s="469">
        <v>33447</v>
      </c>
    </row>
    <row r="24" spans="2:23" ht="12.95" customHeight="1" x14ac:dyDescent="0.25">
      <c r="B24" s="823" t="s">
        <v>313</v>
      </c>
      <c r="C24" s="262" t="s">
        <v>90</v>
      </c>
      <c r="D24" s="844" t="s">
        <v>90</v>
      </c>
      <c r="E24" s="872">
        <v>105</v>
      </c>
      <c r="F24" s="1031" t="s">
        <v>90</v>
      </c>
      <c r="G24" s="1053">
        <v>227</v>
      </c>
      <c r="H24" s="475" t="s">
        <v>90</v>
      </c>
      <c r="I24" s="478">
        <v>1064</v>
      </c>
      <c r="J24" s="476" t="s">
        <v>90</v>
      </c>
      <c r="K24" s="478">
        <v>930</v>
      </c>
      <c r="L24" s="476" t="s">
        <v>90</v>
      </c>
      <c r="M24" s="478">
        <v>830</v>
      </c>
      <c r="N24" s="476" t="s">
        <v>90</v>
      </c>
      <c r="O24" s="479">
        <v>814</v>
      </c>
      <c r="P24" s="475" t="s">
        <v>90</v>
      </c>
      <c r="Q24" s="478">
        <v>842</v>
      </c>
      <c r="R24" s="476" t="s">
        <v>90</v>
      </c>
      <c r="S24" s="479">
        <v>733</v>
      </c>
      <c r="T24" s="1158" t="s">
        <v>90</v>
      </c>
      <c r="U24" s="872">
        <v>332</v>
      </c>
      <c r="V24" s="468" t="s">
        <v>90</v>
      </c>
      <c r="W24" s="469">
        <v>1644</v>
      </c>
    </row>
    <row r="25" spans="2:23" ht="12.95" customHeight="1" x14ac:dyDescent="0.25">
      <c r="B25" s="823" t="s">
        <v>314</v>
      </c>
      <c r="C25" s="262" t="s">
        <v>90</v>
      </c>
      <c r="D25" s="879" t="s">
        <v>90</v>
      </c>
      <c r="E25" s="1248">
        <v>-58</v>
      </c>
      <c r="F25" s="1031" t="s">
        <v>90</v>
      </c>
      <c r="G25" s="1251">
        <v>-307</v>
      </c>
      <c r="H25" s="486" t="s">
        <v>90</v>
      </c>
      <c r="I25" s="487">
        <v>-2763</v>
      </c>
      <c r="J25" s="488" t="s">
        <v>90</v>
      </c>
      <c r="K25" s="487">
        <v>-32</v>
      </c>
      <c r="L25" s="488" t="s">
        <v>90</v>
      </c>
      <c r="M25" s="487">
        <v>-615</v>
      </c>
      <c r="N25" s="488" t="s">
        <v>90</v>
      </c>
      <c r="O25" s="489">
        <v>-491</v>
      </c>
      <c r="P25" s="486" t="s">
        <v>90</v>
      </c>
      <c r="Q25" s="487">
        <v>-323</v>
      </c>
      <c r="R25" s="488" t="s">
        <v>90</v>
      </c>
      <c r="S25" s="489">
        <v>-60</v>
      </c>
      <c r="T25" s="1256" t="s">
        <v>90</v>
      </c>
      <c r="U25" s="1248">
        <v>-365</v>
      </c>
      <c r="V25" s="490" t="s">
        <v>90</v>
      </c>
      <c r="W25" s="491">
        <v>-1106</v>
      </c>
    </row>
    <row r="26" spans="2:23" ht="12.95" customHeight="1" x14ac:dyDescent="0.25">
      <c r="B26" s="824" t="s">
        <v>315</v>
      </c>
      <c r="C26" s="262" t="s">
        <v>90</v>
      </c>
      <c r="D26" s="845" t="s">
        <v>90</v>
      </c>
      <c r="E26" s="1051">
        <v>38</v>
      </c>
      <c r="F26" s="1032" t="s">
        <v>90</v>
      </c>
      <c r="G26" s="1054">
        <v>19</v>
      </c>
      <c r="H26" s="482" t="s">
        <v>90</v>
      </c>
      <c r="I26" s="483">
        <v>4</v>
      </c>
      <c r="J26" s="484" t="s">
        <v>90</v>
      </c>
      <c r="K26" s="483">
        <v>6</v>
      </c>
      <c r="L26" s="484" t="s">
        <v>90</v>
      </c>
      <c r="M26" s="483">
        <v>20</v>
      </c>
      <c r="N26" s="484" t="s">
        <v>90</v>
      </c>
      <c r="O26" s="485">
        <v>2</v>
      </c>
      <c r="P26" s="482" t="s">
        <v>90</v>
      </c>
      <c r="Q26" s="483">
        <v>0</v>
      </c>
      <c r="R26" s="484" t="s">
        <v>90</v>
      </c>
      <c r="S26" s="485">
        <v>3</v>
      </c>
      <c r="T26" s="845" t="s">
        <v>90</v>
      </c>
      <c r="U26" s="1051">
        <v>57</v>
      </c>
      <c r="V26" s="484" t="s">
        <v>90</v>
      </c>
      <c r="W26" s="483">
        <v>22</v>
      </c>
    </row>
    <row r="27" spans="2:23" ht="12.95" customHeight="1" thickBot="1" x14ac:dyDescent="0.3">
      <c r="B27" s="825" t="s">
        <v>317</v>
      </c>
      <c r="C27" s="332" t="s">
        <v>90</v>
      </c>
      <c r="D27" s="847" t="s">
        <v>1</v>
      </c>
      <c r="E27" s="1219">
        <v>33240</v>
      </c>
      <c r="F27" s="1034" t="s">
        <v>1</v>
      </c>
      <c r="G27" s="1058">
        <v>33155</v>
      </c>
      <c r="H27" s="480" t="s">
        <v>1</v>
      </c>
      <c r="I27" s="474">
        <v>33216</v>
      </c>
      <c r="J27" s="473" t="s">
        <v>1</v>
      </c>
      <c r="K27" s="474">
        <v>34911</v>
      </c>
      <c r="L27" s="473" t="s">
        <v>1</v>
      </c>
      <c r="M27" s="474">
        <v>34007</v>
      </c>
      <c r="N27" s="473" t="s">
        <v>1</v>
      </c>
      <c r="O27" s="481">
        <v>33772</v>
      </c>
      <c r="P27" s="480" t="s">
        <v>1</v>
      </c>
      <c r="Q27" s="474">
        <v>33447</v>
      </c>
      <c r="R27" s="473" t="s">
        <v>1</v>
      </c>
      <c r="S27" s="481">
        <v>32928</v>
      </c>
      <c r="T27" s="847" t="s">
        <v>1</v>
      </c>
      <c r="U27" s="1219">
        <v>33240</v>
      </c>
      <c r="V27" s="473" t="s">
        <v>1</v>
      </c>
      <c r="W27" s="474">
        <v>34007</v>
      </c>
    </row>
  </sheetData>
  <mergeCells count="14">
    <mergeCell ref="D8:E8"/>
    <mergeCell ref="T7:W7"/>
    <mergeCell ref="T8:U8"/>
    <mergeCell ref="V8:W8"/>
    <mergeCell ref="D7:G7"/>
    <mergeCell ref="H7:O7"/>
    <mergeCell ref="P7:S7"/>
    <mergeCell ref="L8:M8"/>
    <mergeCell ref="N8:O8"/>
    <mergeCell ref="P8:Q8"/>
    <mergeCell ref="R8:S8"/>
    <mergeCell ref="F8:G8"/>
    <mergeCell ref="H8:I8"/>
    <mergeCell ref="J8:K8"/>
  </mergeCells>
  <pageMargins left="0.7" right="0.7" top="0.75" bottom="0.75" header="0.3" footer="0.3"/>
  <pageSetup scale="70" orientation="landscape" r:id="rId1"/>
  <headerFooter scaleWithDoc="0">
    <oddFooter>&amp;R&amp;8&amp;P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104"/>
  <sheetViews>
    <sheetView showGridLines="0" topLeftCell="A16" zoomScaleNormal="100" workbookViewId="0">
      <selection activeCell="U33" sqref="U33"/>
    </sheetView>
  </sheetViews>
  <sheetFormatPr defaultRowHeight="15" x14ac:dyDescent="0.25"/>
  <cols>
    <col min="1" max="1" width="3.7109375" style="1" customWidth="1"/>
    <col min="2" max="2" width="43.28515625" customWidth="1"/>
    <col min="3" max="3" width="2.140625" style="29" customWidth="1"/>
    <col min="4" max="4" width="1.7109375" style="9" customWidth="1"/>
    <col min="5" max="5" width="12.7109375" style="46" customWidth="1"/>
    <col min="6" max="6" width="1.7109375" style="29" customWidth="1"/>
    <col min="7" max="7" width="12.7109375" customWidth="1"/>
    <col min="8" max="8" width="1.7109375" style="9" customWidth="1"/>
    <col min="9" max="9" width="12.7109375" style="1" customWidth="1"/>
    <col min="10" max="10" width="1.7109375" style="9" customWidth="1"/>
    <col min="11" max="11" width="12.7109375" style="1" customWidth="1"/>
    <col min="12" max="12" width="1.7109375" style="9" customWidth="1"/>
    <col min="13" max="13" width="12.7109375" style="46" customWidth="1"/>
    <col min="14" max="14" width="1.7109375" style="1" customWidth="1"/>
    <col min="15" max="15" width="12.7109375" style="1" customWidth="1"/>
    <col min="16" max="16" width="1.7109375" style="1" customWidth="1"/>
    <col min="17" max="17" width="12.7109375" style="1" customWidth="1"/>
    <col min="18" max="18" width="1.7109375" style="1" customWidth="1"/>
    <col min="19" max="19" width="12.7109375" style="1" customWidth="1"/>
    <col min="20" max="16384" width="9.140625" style="1"/>
  </cols>
  <sheetData>
    <row r="1" spans="2:19" x14ac:dyDescent="0.25">
      <c r="B1" s="22"/>
      <c r="C1" s="9"/>
      <c r="F1" s="9"/>
      <c r="G1" s="22"/>
      <c r="I1" s="22"/>
    </row>
    <row r="2" spans="2:19" ht="18.75" x14ac:dyDescent="0.3">
      <c r="B2" s="2"/>
      <c r="C2" s="9"/>
      <c r="F2" s="9"/>
      <c r="G2" s="22"/>
      <c r="I2" s="22"/>
    </row>
    <row r="3" spans="2:19" ht="18.75" x14ac:dyDescent="0.3">
      <c r="B3" s="2"/>
      <c r="C3" s="9"/>
      <c r="F3" s="9"/>
      <c r="G3" s="22"/>
      <c r="I3" s="22"/>
    </row>
    <row r="4" spans="2:19" ht="15" customHeight="1" x14ac:dyDescent="0.3">
      <c r="B4" s="1"/>
      <c r="C4" s="2"/>
      <c r="D4" s="108"/>
      <c r="F4" s="2"/>
      <c r="G4" s="9"/>
      <c r="H4" s="22"/>
      <c r="I4" s="9"/>
      <c r="J4" s="22"/>
      <c r="K4" s="9"/>
      <c r="L4" s="1"/>
    </row>
    <row r="5" spans="2:19" ht="12.95" customHeight="1" x14ac:dyDescent="0.25">
      <c r="B5" s="3" t="s">
        <v>424</v>
      </c>
      <c r="C5" s="20"/>
      <c r="D5" s="20"/>
      <c r="F5" s="20"/>
      <c r="G5" s="23"/>
      <c r="H5" s="20"/>
      <c r="I5" s="23"/>
      <c r="J5" s="20"/>
      <c r="K5" s="5"/>
      <c r="L5" s="20"/>
    </row>
    <row r="6" spans="2:19" ht="12.95" customHeight="1" x14ac:dyDescent="0.25">
      <c r="B6" s="112"/>
      <c r="C6" s="21"/>
      <c r="D6" s="756"/>
      <c r="E6" s="47"/>
      <c r="F6" s="21"/>
      <c r="G6" s="120"/>
      <c r="H6" s="21"/>
      <c r="I6" s="120"/>
      <c r="J6" s="21"/>
      <c r="K6" s="110"/>
      <c r="L6" s="21"/>
      <c r="M6" s="47"/>
      <c r="N6" s="110"/>
      <c r="O6" s="110"/>
      <c r="P6" s="110"/>
      <c r="Q6" s="110"/>
      <c r="R6" s="110"/>
      <c r="S6" s="110"/>
    </row>
    <row r="7" spans="2:19" ht="12.95" customHeight="1" x14ac:dyDescent="0.25">
      <c r="B7" s="5"/>
      <c r="C7" s="20"/>
      <c r="D7" s="1501" t="s">
        <v>187</v>
      </c>
      <c r="E7" s="1501"/>
      <c r="F7" s="1501"/>
      <c r="G7" s="1502"/>
      <c r="H7" s="1525" t="s">
        <v>143</v>
      </c>
      <c r="I7" s="1522"/>
      <c r="J7" s="1522"/>
      <c r="K7" s="1522"/>
      <c r="L7" s="1522"/>
      <c r="M7" s="1522"/>
      <c r="N7" s="1522"/>
      <c r="O7" s="1526"/>
      <c r="P7" s="1521" t="s">
        <v>144</v>
      </c>
      <c r="Q7" s="1522"/>
      <c r="R7" s="1522"/>
      <c r="S7" s="1522"/>
    </row>
    <row r="8" spans="2:19" ht="12.95" customHeight="1" x14ac:dyDescent="0.25">
      <c r="B8" s="6" t="s">
        <v>0</v>
      </c>
      <c r="C8" s="50"/>
      <c r="D8" s="1499" t="s">
        <v>189</v>
      </c>
      <c r="E8" s="1499"/>
      <c r="F8" s="1509" t="s">
        <v>188</v>
      </c>
      <c r="G8" s="1510"/>
      <c r="H8" s="1511" t="s">
        <v>190</v>
      </c>
      <c r="I8" s="1500"/>
      <c r="J8" s="1500" t="s">
        <v>162</v>
      </c>
      <c r="K8" s="1500"/>
      <c r="L8" s="1500" t="s">
        <v>189</v>
      </c>
      <c r="M8" s="1500"/>
      <c r="N8" s="1500" t="s">
        <v>188</v>
      </c>
      <c r="O8" s="1512"/>
      <c r="P8" s="1500" t="s">
        <v>190</v>
      </c>
      <c r="Q8" s="1500"/>
      <c r="R8" s="1500" t="s">
        <v>162</v>
      </c>
      <c r="S8" s="1500"/>
    </row>
    <row r="9" spans="2:19" ht="12.95" customHeight="1" x14ac:dyDescent="0.25">
      <c r="B9" s="1"/>
      <c r="C9" s="20"/>
      <c r="D9" s="883"/>
      <c r="E9" s="899"/>
      <c r="F9" s="1275"/>
      <c r="G9" s="1280"/>
      <c r="H9" s="508"/>
      <c r="I9" s="147"/>
      <c r="J9" s="509"/>
      <c r="K9" s="147"/>
      <c r="L9" s="509"/>
      <c r="M9" s="119"/>
      <c r="N9" s="509"/>
      <c r="O9" s="510"/>
      <c r="P9" s="506"/>
      <c r="Q9" s="507"/>
      <c r="R9" s="506"/>
      <c r="S9" s="507"/>
    </row>
    <row r="10" spans="2:19" s="108" customFormat="1" ht="12.95" customHeight="1" x14ac:dyDescent="0.25">
      <c r="B10" s="720" t="s">
        <v>20</v>
      </c>
      <c r="C10" s="20"/>
      <c r="D10" s="883"/>
      <c r="E10" s="899"/>
      <c r="F10" s="1275"/>
      <c r="G10" s="1280"/>
      <c r="H10" s="508"/>
      <c r="I10" s="119"/>
      <c r="J10" s="225"/>
      <c r="K10" s="119"/>
      <c r="L10" s="225"/>
      <c r="M10" s="119"/>
      <c r="N10" s="225"/>
      <c r="O10" s="532"/>
      <c r="P10" s="26"/>
      <c r="Q10" s="118"/>
      <c r="R10" s="26"/>
      <c r="S10" s="118"/>
    </row>
    <row r="11" spans="2:19" ht="12.95" customHeight="1" x14ac:dyDescent="0.25">
      <c r="B11" s="18" t="s">
        <v>31</v>
      </c>
      <c r="C11" s="20"/>
      <c r="D11" s="880" t="s">
        <v>1</v>
      </c>
      <c r="E11" s="1260">
        <v>6490980</v>
      </c>
      <c r="F11" s="1281" t="s">
        <v>1</v>
      </c>
      <c r="G11" s="1282">
        <v>6019695</v>
      </c>
      <c r="H11" s="511" t="s">
        <v>1</v>
      </c>
      <c r="I11" s="768">
        <v>5666406</v>
      </c>
      <c r="J11" s="122" t="s">
        <v>1</v>
      </c>
      <c r="K11" s="768">
        <v>5588827</v>
      </c>
      <c r="L11" s="122" t="s">
        <v>1</v>
      </c>
      <c r="M11" s="66">
        <v>5240123.2530800011</v>
      </c>
      <c r="N11" s="122" t="s">
        <v>1</v>
      </c>
      <c r="O11" s="709">
        <v>5041423</v>
      </c>
      <c r="P11" s="122" t="s">
        <v>1</v>
      </c>
      <c r="Q11" s="66">
        <v>4700722</v>
      </c>
      <c r="R11" s="122" t="s">
        <v>1</v>
      </c>
      <c r="S11" s="66">
        <v>4452025</v>
      </c>
    </row>
    <row r="12" spans="2:19" ht="12.95" customHeight="1" x14ac:dyDescent="0.25">
      <c r="B12" s="18" t="s">
        <v>32</v>
      </c>
      <c r="C12" s="20"/>
      <c r="D12" s="883"/>
      <c r="E12" s="1260">
        <v>363318</v>
      </c>
      <c r="F12" s="1275"/>
      <c r="G12" s="1282">
        <v>368175</v>
      </c>
      <c r="H12" s="508"/>
      <c r="I12" s="768">
        <v>357738</v>
      </c>
      <c r="J12" s="225"/>
      <c r="K12" s="768">
        <v>362013</v>
      </c>
      <c r="L12" s="225"/>
      <c r="M12" s="66">
        <v>360338</v>
      </c>
      <c r="N12" s="225"/>
      <c r="O12" s="709">
        <v>357642</v>
      </c>
      <c r="P12" s="26"/>
      <c r="Q12" s="66">
        <v>346850</v>
      </c>
      <c r="R12" s="26"/>
      <c r="S12" s="66">
        <v>362528.24074000004</v>
      </c>
    </row>
    <row r="13" spans="2:19" ht="12.95" customHeight="1" x14ac:dyDescent="0.25">
      <c r="B13" s="837" t="s">
        <v>33</v>
      </c>
      <c r="C13" s="27"/>
      <c r="D13" s="880"/>
      <c r="E13" s="1260">
        <v>455987</v>
      </c>
      <c r="F13" s="1281"/>
      <c r="G13" s="1282">
        <v>506860</v>
      </c>
      <c r="H13" s="511"/>
      <c r="I13" s="768">
        <v>507921</v>
      </c>
      <c r="J13" s="122"/>
      <c r="K13" s="768">
        <v>489986</v>
      </c>
      <c r="L13" s="122"/>
      <c r="M13" s="66">
        <v>534130</v>
      </c>
      <c r="N13" s="122"/>
      <c r="O13" s="709">
        <v>509560</v>
      </c>
      <c r="P13" s="122"/>
      <c r="Q13" s="66">
        <v>516371</v>
      </c>
      <c r="R13" s="122"/>
      <c r="S13" s="66">
        <v>508016.64630999998</v>
      </c>
    </row>
    <row r="14" spans="2:19" ht="12.95" customHeight="1" x14ac:dyDescent="0.25">
      <c r="B14" s="18" t="s">
        <v>34</v>
      </c>
      <c r="C14" s="20"/>
      <c r="D14" s="883"/>
      <c r="E14" s="1260">
        <v>976872</v>
      </c>
      <c r="F14" s="1275"/>
      <c r="G14" s="1282">
        <v>868590</v>
      </c>
      <c r="H14" s="508"/>
      <c r="I14" s="768">
        <v>854016</v>
      </c>
      <c r="J14" s="225"/>
      <c r="K14" s="768">
        <v>926301</v>
      </c>
      <c r="L14" s="225"/>
      <c r="M14" s="66">
        <v>923778.7469199989</v>
      </c>
      <c r="N14" s="225"/>
      <c r="O14" s="709">
        <v>1009257</v>
      </c>
      <c r="P14" s="26"/>
      <c r="Q14" s="66">
        <v>1037015</v>
      </c>
      <c r="R14" s="26"/>
      <c r="S14" s="768">
        <v>1047121.9731600001</v>
      </c>
    </row>
    <row r="15" spans="2:19" ht="12.95" customHeight="1" x14ac:dyDescent="0.25">
      <c r="B15" s="18" t="s">
        <v>35</v>
      </c>
      <c r="C15" s="20"/>
      <c r="D15" s="883"/>
      <c r="E15" s="1260">
        <v>636374</v>
      </c>
      <c r="F15" s="1275"/>
      <c r="G15" s="1283">
        <v>564747</v>
      </c>
      <c r="H15" s="508"/>
      <c r="I15" s="769">
        <v>510408</v>
      </c>
      <c r="J15" s="225"/>
      <c r="K15" s="769">
        <v>461337</v>
      </c>
      <c r="L15" s="225"/>
      <c r="M15" s="66">
        <v>470663</v>
      </c>
      <c r="N15" s="225"/>
      <c r="O15" s="711">
        <v>451093</v>
      </c>
      <c r="P15" s="26"/>
      <c r="Q15" s="66">
        <v>404873</v>
      </c>
      <c r="R15" s="26"/>
      <c r="S15" s="769">
        <v>364416.36008999997</v>
      </c>
    </row>
    <row r="16" spans="2:19" ht="12.95" customHeight="1" x14ac:dyDescent="0.25">
      <c r="B16" s="826" t="s">
        <v>36</v>
      </c>
      <c r="C16" s="27"/>
      <c r="D16" s="881"/>
      <c r="E16" s="884">
        <v>8923531</v>
      </c>
      <c r="F16" s="1284"/>
      <c r="G16" s="1285">
        <v>8328067</v>
      </c>
      <c r="H16" s="512"/>
      <c r="I16" s="518">
        <v>7896489</v>
      </c>
      <c r="J16" s="430"/>
      <c r="K16" s="518">
        <v>7828464</v>
      </c>
      <c r="L16" s="430"/>
      <c r="M16" s="518">
        <v>7529033</v>
      </c>
      <c r="N16" s="430"/>
      <c r="O16" s="710">
        <v>7368975</v>
      </c>
      <c r="P16" s="85"/>
      <c r="Q16" s="518">
        <v>7005831</v>
      </c>
      <c r="R16" s="85"/>
      <c r="S16" s="70">
        <v>6734108.2202999992</v>
      </c>
    </row>
    <row r="17" spans="2:19" ht="12.95" customHeight="1" x14ac:dyDescent="0.25">
      <c r="B17" s="46"/>
      <c r="C17" s="20"/>
      <c r="D17" s="883"/>
      <c r="E17" s="899"/>
      <c r="F17" s="1275"/>
      <c r="G17" s="1280"/>
      <c r="H17" s="508"/>
      <c r="I17" s="119"/>
      <c r="J17" s="225"/>
      <c r="K17" s="119"/>
      <c r="L17" s="225"/>
      <c r="M17" s="119"/>
      <c r="N17" s="225"/>
      <c r="O17" s="532"/>
      <c r="P17" s="26"/>
      <c r="Q17" s="118"/>
      <c r="R17" s="26"/>
      <c r="S17" s="118"/>
    </row>
    <row r="18" spans="2:19" ht="12.95" customHeight="1" x14ac:dyDescent="0.25">
      <c r="B18" s="837" t="s">
        <v>31</v>
      </c>
      <c r="C18" s="20"/>
      <c r="D18" s="885"/>
      <c r="E18" s="1261">
        <v>43953</v>
      </c>
      <c r="F18" s="1275"/>
      <c r="G18" s="1283">
        <v>70133</v>
      </c>
      <c r="H18" s="514"/>
      <c r="I18" s="769">
        <v>53149</v>
      </c>
      <c r="J18" s="48"/>
      <c r="K18" s="769">
        <v>2386</v>
      </c>
      <c r="L18" s="48"/>
      <c r="M18" s="517">
        <v>0</v>
      </c>
      <c r="N18" s="48"/>
      <c r="O18" s="708">
        <v>0</v>
      </c>
      <c r="P18" s="48"/>
      <c r="Q18" s="517">
        <v>0</v>
      </c>
      <c r="R18" s="48"/>
      <c r="S18" s="517">
        <v>0</v>
      </c>
    </row>
    <row r="19" spans="2:19" ht="12.95" customHeight="1" x14ac:dyDescent="0.25">
      <c r="B19" s="827" t="s">
        <v>37</v>
      </c>
      <c r="C19" s="20"/>
      <c r="D19" s="1262"/>
      <c r="E19" s="1263">
        <v>43953</v>
      </c>
      <c r="F19" s="1276"/>
      <c r="G19" s="1285">
        <v>70133</v>
      </c>
      <c r="H19" s="513"/>
      <c r="I19" s="518">
        <v>53149</v>
      </c>
      <c r="J19" s="770"/>
      <c r="K19" s="518">
        <v>2386</v>
      </c>
      <c r="L19" s="770"/>
      <c r="M19" s="704">
        <v>0</v>
      </c>
      <c r="N19" s="770"/>
      <c r="O19" s="707">
        <v>0</v>
      </c>
      <c r="P19" s="771"/>
      <c r="Q19" s="704">
        <v>0</v>
      </c>
      <c r="R19" s="771"/>
      <c r="S19" s="704">
        <v>0</v>
      </c>
    </row>
    <row r="20" spans="2:19" ht="12.95" customHeight="1" x14ac:dyDescent="0.25">
      <c r="B20" s="721"/>
      <c r="C20" s="20"/>
      <c r="D20" s="885"/>
      <c r="E20" s="1264"/>
      <c r="F20" s="1277"/>
      <c r="G20" s="1286"/>
      <c r="H20" s="514"/>
      <c r="I20" s="120"/>
      <c r="J20" s="48"/>
      <c r="K20" s="120"/>
      <c r="L20" s="48"/>
      <c r="M20" s="120"/>
      <c r="N20" s="48"/>
      <c r="O20" s="772"/>
      <c r="P20" s="48"/>
      <c r="Q20" s="120"/>
      <c r="R20" s="48"/>
      <c r="S20" s="120"/>
    </row>
    <row r="21" spans="2:19" ht="12.95" customHeight="1" thickBot="1" x14ac:dyDescent="0.3">
      <c r="B21" s="828" t="s">
        <v>38</v>
      </c>
      <c r="C21" s="20"/>
      <c r="D21" s="882" t="s">
        <v>1</v>
      </c>
      <c r="E21" s="1265">
        <v>8967484</v>
      </c>
      <c r="F21" s="1287" t="s">
        <v>1</v>
      </c>
      <c r="G21" s="1288">
        <v>8398200</v>
      </c>
      <c r="H21" s="515" t="s">
        <v>1</v>
      </c>
      <c r="I21" s="705">
        <v>7949638</v>
      </c>
      <c r="J21" s="520" t="s">
        <v>1</v>
      </c>
      <c r="K21" s="705">
        <v>7830850</v>
      </c>
      <c r="L21" s="520" t="s">
        <v>1</v>
      </c>
      <c r="M21" s="705">
        <v>7529033</v>
      </c>
      <c r="N21" s="520" t="s">
        <v>1</v>
      </c>
      <c r="O21" s="773">
        <v>7368975</v>
      </c>
      <c r="P21" s="74" t="s">
        <v>1</v>
      </c>
      <c r="Q21" s="73">
        <v>7005831</v>
      </c>
      <c r="R21" s="74" t="s">
        <v>1</v>
      </c>
      <c r="S21" s="73">
        <v>6734108.2202999992</v>
      </c>
    </row>
    <row r="22" spans="2:19" ht="12.95" customHeight="1" x14ac:dyDescent="0.25">
      <c r="B22" s="829" t="s">
        <v>324</v>
      </c>
      <c r="C22" s="20"/>
      <c r="D22" s="1266"/>
      <c r="E22" s="1267">
        <v>0.55487416755577668</v>
      </c>
      <c r="F22" s="1289"/>
      <c r="G22" s="1298">
        <v>0.54307986071413239</v>
      </c>
      <c r="H22" s="516"/>
      <c r="I22" s="558">
        <v>0.54321410299958717</v>
      </c>
      <c r="J22" s="774"/>
      <c r="K22" s="558">
        <v>0.56315067226275561</v>
      </c>
      <c r="L22" s="774"/>
      <c r="M22" s="558">
        <v>0.57143988025696391</v>
      </c>
      <c r="N22" s="774"/>
      <c r="O22" s="716">
        <v>0.57794617670719206</v>
      </c>
      <c r="P22" s="774"/>
      <c r="Q22" s="558">
        <v>0.57233917542937507</v>
      </c>
      <c r="R22" s="774"/>
      <c r="S22" s="558">
        <v>0.58390937122660913</v>
      </c>
    </row>
    <row r="23" spans="2:19" ht="12.95" customHeight="1" x14ac:dyDescent="0.25">
      <c r="B23" s="111"/>
      <c r="C23" s="115"/>
      <c r="D23" s="1268"/>
      <c r="E23" s="1269"/>
      <c r="F23" s="960"/>
      <c r="G23" s="1279"/>
      <c r="I23" s="46"/>
      <c r="J23" s="51"/>
      <c r="K23" s="46"/>
      <c r="L23" s="51"/>
      <c r="M23" s="706"/>
      <c r="N23" s="46"/>
      <c r="O23" s="775"/>
      <c r="P23" s="46"/>
      <c r="Q23" s="46"/>
      <c r="R23" s="46"/>
      <c r="S23" s="46"/>
    </row>
    <row r="24" spans="2:19" s="108" customFormat="1" ht="12.95" customHeight="1" x14ac:dyDescent="0.25">
      <c r="B24" s="720" t="s">
        <v>19</v>
      </c>
      <c r="C24" s="20"/>
      <c r="D24" s="1268"/>
      <c r="E24" s="1180"/>
      <c r="F24" s="1275"/>
      <c r="G24" s="1280"/>
      <c r="H24" s="51"/>
      <c r="I24" s="46"/>
      <c r="J24" s="51"/>
      <c r="K24" s="46"/>
      <c r="L24" s="51"/>
      <c r="M24" s="46"/>
      <c r="N24" s="46"/>
      <c r="O24" s="776"/>
      <c r="P24" s="46"/>
      <c r="Q24" s="46"/>
      <c r="R24" s="46"/>
      <c r="S24" s="46"/>
    </row>
    <row r="25" spans="2:19" ht="12.95" customHeight="1" x14ac:dyDescent="0.25">
      <c r="B25" s="18" t="s">
        <v>31</v>
      </c>
      <c r="C25" s="20"/>
      <c r="D25" s="880" t="s">
        <v>1</v>
      </c>
      <c r="E25" s="1260">
        <v>663161</v>
      </c>
      <c r="F25" s="1281" t="s">
        <v>1</v>
      </c>
      <c r="G25" s="1282">
        <v>730160</v>
      </c>
      <c r="H25" s="67" t="s">
        <v>1</v>
      </c>
      <c r="I25" s="66">
        <v>782035</v>
      </c>
      <c r="J25" s="122" t="s">
        <v>1</v>
      </c>
      <c r="K25" s="66">
        <v>636793</v>
      </c>
      <c r="L25" s="122" t="s">
        <v>1</v>
      </c>
      <c r="M25" s="66">
        <v>706643</v>
      </c>
      <c r="N25" s="122" t="s">
        <v>1</v>
      </c>
      <c r="O25" s="709">
        <v>650473</v>
      </c>
      <c r="P25" s="122" t="s">
        <v>1</v>
      </c>
      <c r="Q25" s="66">
        <v>684702.1</v>
      </c>
      <c r="R25" s="122" t="s">
        <v>1</v>
      </c>
      <c r="S25" s="66">
        <v>458137.55763</v>
      </c>
    </row>
    <row r="26" spans="2:19" ht="12.95" customHeight="1" x14ac:dyDescent="0.25">
      <c r="B26" s="837" t="s">
        <v>33</v>
      </c>
      <c r="C26" s="27"/>
      <c r="D26" s="880"/>
      <c r="E26" s="892">
        <v>6100</v>
      </c>
      <c r="F26" s="1281"/>
      <c r="G26" s="1282">
        <v>6123</v>
      </c>
      <c r="H26" s="67"/>
      <c r="I26" s="68">
        <v>605</v>
      </c>
      <c r="J26" s="122"/>
      <c r="K26" s="68">
        <v>626</v>
      </c>
      <c r="L26" s="122"/>
      <c r="M26" s="68">
        <v>647</v>
      </c>
      <c r="N26" s="122"/>
      <c r="O26" s="707">
        <v>668</v>
      </c>
      <c r="P26" s="122"/>
      <c r="Q26" s="68">
        <v>690</v>
      </c>
      <c r="R26" s="122"/>
      <c r="S26" s="68">
        <v>710</v>
      </c>
    </row>
    <row r="27" spans="2:19" ht="12.95" customHeight="1" x14ac:dyDescent="0.25">
      <c r="B27" s="826" t="s">
        <v>36</v>
      </c>
      <c r="C27" s="27"/>
      <c r="D27" s="881"/>
      <c r="E27" s="884">
        <v>669261</v>
      </c>
      <c r="F27" s="1290"/>
      <c r="G27" s="1285">
        <v>736283</v>
      </c>
      <c r="H27" s="518"/>
      <c r="I27" s="70">
        <v>782640</v>
      </c>
      <c r="J27" s="430"/>
      <c r="K27" s="518">
        <v>637419</v>
      </c>
      <c r="L27" s="430"/>
      <c r="M27" s="518">
        <v>707290</v>
      </c>
      <c r="N27" s="430"/>
      <c r="O27" s="710">
        <v>651141</v>
      </c>
      <c r="P27" s="85"/>
      <c r="Q27" s="518">
        <v>685392.1</v>
      </c>
      <c r="R27" s="85"/>
      <c r="S27" s="70">
        <v>458847.55763</v>
      </c>
    </row>
    <row r="28" spans="2:19" ht="12.95" customHeight="1" x14ac:dyDescent="0.25">
      <c r="B28" s="722"/>
      <c r="C28" s="20"/>
      <c r="D28" s="883"/>
      <c r="E28" s="899"/>
      <c r="F28" s="1275"/>
      <c r="G28" s="1280"/>
      <c r="H28" s="26"/>
      <c r="I28" s="118"/>
      <c r="J28" s="225"/>
      <c r="K28" s="119"/>
      <c r="L28" s="225"/>
      <c r="M28" s="119"/>
      <c r="N28" s="225"/>
      <c r="O28" s="532"/>
      <c r="P28" s="26"/>
      <c r="Q28" s="118"/>
      <c r="R28" s="26"/>
      <c r="S28" s="118"/>
    </row>
    <row r="29" spans="2:19" ht="12.95" customHeight="1" x14ac:dyDescent="0.25">
      <c r="B29" s="837" t="s">
        <v>31</v>
      </c>
      <c r="C29" s="20"/>
      <c r="D29" s="883"/>
      <c r="E29" s="1260">
        <v>2797982</v>
      </c>
      <c r="F29" s="1275"/>
      <c r="G29" s="1095">
        <v>2315651</v>
      </c>
      <c r="H29" s="26"/>
      <c r="I29" s="66">
        <v>1909781</v>
      </c>
      <c r="J29" s="225"/>
      <c r="K29" s="66">
        <v>1526049</v>
      </c>
      <c r="L29" s="225"/>
      <c r="M29" s="66">
        <v>1078712</v>
      </c>
      <c r="N29" s="225"/>
      <c r="O29" s="709">
        <v>741536</v>
      </c>
      <c r="P29" s="26"/>
      <c r="Q29" s="66">
        <v>573943.9</v>
      </c>
      <c r="R29" s="26"/>
      <c r="S29" s="66">
        <v>312923.36121</v>
      </c>
    </row>
    <row r="30" spans="2:19" ht="12.95" customHeight="1" x14ac:dyDescent="0.25">
      <c r="B30" s="18" t="s">
        <v>33</v>
      </c>
      <c r="C30" s="20"/>
      <c r="D30" s="883"/>
      <c r="E30" s="1260">
        <v>3726566</v>
      </c>
      <c r="F30" s="1275"/>
      <c r="G30" s="1095">
        <v>4013890</v>
      </c>
      <c r="H30" s="26"/>
      <c r="I30" s="66">
        <v>3992388</v>
      </c>
      <c r="J30" s="225"/>
      <c r="K30" s="66">
        <v>3911108</v>
      </c>
      <c r="L30" s="225"/>
      <c r="M30" s="66">
        <v>3860512</v>
      </c>
      <c r="N30" s="225"/>
      <c r="O30" s="711">
        <v>3988627</v>
      </c>
      <c r="P30" s="26"/>
      <c r="Q30" s="66">
        <v>3975531</v>
      </c>
      <c r="R30" s="26"/>
      <c r="S30" s="66">
        <v>4026917.81898</v>
      </c>
    </row>
    <row r="31" spans="2:19" ht="12.95" customHeight="1" x14ac:dyDescent="0.25">
      <c r="B31" s="826" t="s">
        <v>37</v>
      </c>
      <c r="C31" s="20"/>
      <c r="D31" s="1262"/>
      <c r="E31" s="884">
        <v>6524548</v>
      </c>
      <c r="F31" s="1291"/>
      <c r="G31" s="1285">
        <v>6329541</v>
      </c>
      <c r="H31" s="519"/>
      <c r="I31" s="70">
        <v>5902169</v>
      </c>
      <c r="J31" s="770"/>
      <c r="K31" s="518">
        <v>5437157</v>
      </c>
      <c r="L31" s="770"/>
      <c r="M31" s="518">
        <v>4939224</v>
      </c>
      <c r="N31" s="770"/>
      <c r="O31" s="710">
        <v>4730163</v>
      </c>
      <c r="P31" s="771"/>
      <c r="Q31" s="70">
        <v>4549474.9000000004</v>
      </c>
      <c r="R31" s="771"/>
      <c r="S31" s="70">
        <v>4339841.1801899998</v>
      </c>
    </row>
    <row r="32" spans="2:19" ht="12.95" customHeight="1" x14ac:dyDescent="0.25">
      <c r="B32" s="721"/>
      <c r="C32" s="20"/>
      <c r="D32" s="885"/>
      <c r="E32" s="1264"/>
      <c r="F32" s="1277"/>
      <c r="G32" s="1286"/>
      <c r="H32" s="48"/>
      <c r="I32" s="120"/>
      <c r="J32" s="48"/>
      <c r="K32" s="120"/>
      <c r="L32" s="48"/>
      <c r="M32" s="120"/>
      <c r="N32" s="48"/>
      <c r="O32" s="772"/>
      <c r="P32" s="48"/>
      <c r="Q32" s="120"/>
      <c r="R32" s="48"/>
      <c r="S32" s="120"/>
    </row>
    <row r="33" spans="2:19" ht="12.95" customHeight="1" thickBot="1" x14ac:dyDescent="0.3">
      <c r="B33" s="828" t="s">
        <v>38</v>
      </c>
      <c r="C33" s="20"/>
      <c r="D33" s="882" t="s">
        <v>1</v>
      </c>
      <c r="E33" s="1265">
        <v>7193809</v>
      </c>
      <c r="F33" s="1287" t="s">
        <v>1</v>
      </c>
      <c r="G33" s="1288">
        <v>7065824</v>
      </c>
      <c r="H33" s="520" t="s">
        <v>1</v>
      </c>
      <c r="I33" s="73">
        <v>6684809</v>
      </c>
      <c r="J33" s="520" t="s">
        <v>1</v>
      </c>
      <c r="K33" s="705">
        <v>6074576</v>
      </c>
      <c r="L33" s="520" t="s">
        <v>1</v>
      </c>
      <c r="M33" s="705">
        <v>5646514</v>
      </c>
      <c r="N33" s="520" t="s">
        <v>1</v>
      </c>
      <c r="O33" s="773">
        <v>5381304</v>
      </c>
      <c r="P33" s="74" t="s">
        <v>1</v>
      </c>
      <c r="Q33" s="73">
        <v>5234867</v>
      </c>
      <c r="R33" s="74" t="s">
        <v>1</v>
      </c>
      <c r="S33" s="73">
        <v>4798688.7378199995</v>
      </c>
    </row>
    <row r="34" spans="2:19" s="56" customFormat="1" ht="12.95" customHeight="1" x14ac:dyDescent="0.25">
      <c r="B34" s="830" t="s">
        <v>324</v>
      </c>
      <c r="C34" s="723"/>
      <c r="D34" s="1266"/>
      <c r="E34" s="1267">
        <v>0.44512583244422338</v>
      </c>
      <c r="F34" s="1292"/>
      <c r="G34" s="1298">
        <v>0.45692013928586761</v>
      </c>
      <c r="H34" s="55"/>
      <c r="I34" s="558">
        <v>0.45678589700041278</v>
      </c>
      <c r="J34" s="774"/>
      <c r="K34" s="558">
        <v>0.43684932773724444</v>
      </c>
      <c r="L34" s="774"/>
      <c r="M34" s="558">
        <v>0.42856011974303609</v>
      </c>
      <c r="N34" s="774"/>
      <c r="O34" s="716">
        <v>0.42205382329280794</v>
      </c>
      <c r="P34" s="774"/>
      <c r="Q34" s="558">
        <v>0.42766082457062499</v>
      </c>
      <c r="R34" s="774"/>
      <c r="S34" s="558">
        <v>0.41609062877339081</v>
      </c>
    </row>
    <row r="35" spans="2:19" ht="12.95" customHeight="1" x14ac:dyDescent="0.25">
      <c r="B35" s="20"/>
      <c r="C35" s="1"/>
      <c r="D35" s="1268"/>
      <c r="E35" s="1180"/>
      <c r="F35" s="1278"/>
      <c r="G35" s="1279"/>
      <c r="H35" s="51"/>
      <c r="I35" s="46"/>
      <c r="J35" s="51"/>
      <c r="K35" s="46"/>
      <c r="L35" s="51"/>
      <c r="N35" s="46"/>
      <c r="O35" s="775"/>
      <c r="P35" s="46"/>
      <c r="Q35" s="46"/>
      <c r="R35" s="46"/>
      <c r="S35" s="46"/>
    </row>
    <row r="36" spans="2:19" s="108" customFormat="1" ht="12.95" customHeight="1" x14ac:dyDescent="0.25">
      <c r="B36" s="720" t="s">
        <v>7</v>
      </c>
      <c r="C36" s="20"/>
      <c r="D36" s="1268"/>
      <c r="E36" s="1180"/>
      <c r="F36" s="1275"/>
      <c r="G36" s="1280"/>
      <c r="H36" s="51"/>
      <c r="I36" s="46"/>
      <c r="J36" s="51"/>
      <c r="K36" s="46"/>
      <c r="L36" s="51"/>
      <c r="M36" s="46"/>
      <c r="N36" s="46"/>
      <c r="O36" s="776"/>
      <c r="P36" s="46"/>
      <c r="Q36" s="46"/>
      <c r="R36" s="46"/>
      <c r="S36" s="46"/>
    </row>
    <row r="37" spans="2:19" s="108" customFormat="1" ht="12.95" customHeight="1" x14ac:dyDescent="0.25">
      <c r="B37" s="18" t="s">
        <v>31</v>
      </c>
      <c r="C37" s="20"/>
      <c r="D37" s="880" t="s">
        <v>1</v>
      </c>
      <c r="E37" s="1260">
        <v>7154141</v>
      </c>
      <c r="F37" s="1281" t="s">
        <v>1</v>
      </c>
      <c r="G37" s="1282">
        <v>6749855</v>
      </c>
      <c r="H37" s="67" t="s">
        <v>1</v>
      </c>
      <c r="I37" s="66">
        <v>6448441</v>
      </c>
      <c r="J37" s="122" t="s">
        <v>1</v>
      </c>
      <c r="K37" s="66">
        <v>6225620</v>
      </c>
      <c r="L37" s="122" t="s">
        <v>1</v>
      </c>
      <c r="M37" s="66">
        <v>5946766.2530800011</v>
      </c>
      <c r="N37" s="122" t="s">
        <v>1</v>
      </c>
      <c r="O37" s="709">
        <v>5691896</v>
      </c>
      <c r="P37" s="122" t="s">
        <v>1</v>
      </c>
      <c r="Q37" s="66">
        <v>5385424.0999999996</v>
      </c>
      <c r="R37" s="122" t="s">
        <v>1</v>
      </c>
      <c r="S37" s="66">
        <v>4910162.5576299997</v>
      </c>
    </row>
    <row r="38" spans="2:19" ht="12.95" customHeight="1" x14ac:dyDescent="0.25">
      <c r="B38" s="18" t="s">
        <v>32</v>
      </c>
      <c r="C38" s="20"/>
      <c r="D38" s="883"/>
      <c r="E38" s="1270">
        <v>363318</v>
      </c>
      <c r="F38" s="1275"/>
      <c r="G38" s="1293">
        <v>368175</v>
      </c>
      <c r="H38" s="51"/>
      <c r="I38" s="69">
        <v>357738</v>
      </c>
      <c r="J38" s="225"/>
      <c r="K38" s="69">
        <v>362013</v>
      </c>
      <c r="L38" s="225"/>
      <c r="M38" s="69">
        <v>360338</v>
      </c>
      <c r="N38" s="225"/>
      <c r="O38" s="712">
        <v>357642</v>
      </c>
      <c r="P38" s="26"/>
      <c r="Q38" s="69">
        <v>346850</v>
      </c>
      <c r="R38" s="26"/>
      <c r="S38" s="69">
        <v>362528.24074000004</v>
      </c>
    </row>
    <row r="39" spans="2:19" ht="12.95" customHeight="1" x14ac:dyDescent="0.25">
      <c r="B39" s="837" t="s">
        <v>33</v>
      </c>
      <c r="C39" s="27"/>
      <c r="D39" s="880"/>
      <c r="E39" s="1260">
        <v>462087</v>
      </c>
      <c r="F39" s="1281"/>
      <c r="G39" s="1282">
        <v>512983</v>
      </c>
      <c r="H39" s="10"/>
      <c r="I39" s="66">
        <v>508526</v>
      </c>
      <c r="J39" s="122"/>
      <c r="K39" s="66">
        <v>490612</v>
      </c>
      <c r="L39" s="122"/>
      <c r="M39" s="66">
        <v>534777</v>
      </c>
      <c r="N39" s="122"/>
      <c r="O39" s="709">
        <v>510228</v>
      </c>
      <c r="P39" s="122"/>
      <c r="Q39" s="66">
        <v>517061</v>
      </c>
      <c r="R39" s="122"/>
      <c r="S39" s="66">
        <v>508726.64630999998</v>
      </c>
    </row>
    <row r="40" spans="2:19" ht="12.95" customHeight="1" x14ac:dyDescent="0.25">
      <c r="B40" s="18" t="s">
        <v>34</v>
      </c>
      <c r="C40" s="20"/>
      <c r="D40" s="883"/>
      <c r="E40" s="1270">
        <v>976872</v>
      </c>
      <c r="F40" s="1294"/>
      <c r="G40" s="1293">
        <v>868590</v>
      </c>
      <c r="H40" s="51"/>
      <c r="I40" s="69">
        <v>854016</v>
      </c>
      <c r="J40" s="225"/>
      <c r="K40" s="69">
        <v>926301</v>
      </c>
      <c r="L40" s="225"/>
      <c r="M40" s="69">
        <v>923778.7469199989</v>
      </c>
      <c r="N40" s="225"/>
      <c r="O40" s="712">
        <v>1009257</v>
      </c>
      <c r="P40" s="26"/>
      <c r="Q40" s="69">
        <v>1037015</v>
      </c>
      <c r="R40" s="26"/>
      <c r="S40" s="69">
        <v>1047121.9731600001</v>
      </c>
    </row>
    <row r="41" spans="2:19" ht="12.95" customHeight="1" x14ac:dyDescent="0.25">
      <c r="B41" s="18" t="s">
        <v>35</v>
      </c>
      <c r="C41" s="20"/>
      <c r="D41" s="883"/>
      <c r="E41" s="1270">
        <v>636374</v>
      </c>
      <c r="F41" s="1294"/>
      <c r="G41" s="1293">
        <v>564747</v>
      </c>
      <c r="H41" s="51"/>
      <c r="I41" s="69">
        <v>510408</v>
      </c>
      <c r="J41" s="225"/>
      <c r="K41" s="69">
        <v>461337</v>
      </c>
      <c r="L41" s="225"/>
      <c r="M41" s="69">
        <v>470663</v>
      </c>
      <c r="N41" s="225"/>
      <c r="O41" s="712">
        <v>451093</v>
      </c>
      <c r="P41" s="26"/>
      <c r="Q41" s="69">
        <v>404873</v>
      </c>
      <c r="R41" s="26"/>
      <c r="S41" s="69">
        <v>364416.36008999997</v>
      </c>
    </row>
    <row r="42" spans="2:19" ht="12.95" customHeight="1" x14ac:dyDescent="0.25">
      <c r="B42" s="826" t="s">
        <v>36</v>
      </c>
      <c r="C42" s="27"/>
      <c r="D42" s="881"/>
      <c r="E42" s="1271">
        <v>9592792</v>
      </c>
      <c r="F42" s="1291"/>
      <c r="G42" s="1285">
        <v>9064350</v>
      </c>
      <c r="H42" s="521"/>
      <c r="I42" s="70">
        <v>8679129</v>
      </c>
      <c r="J42" s="430"/>
      <c r="K42" s="70">
        <v>8465883</v>
      </c>
      <c r="L42" s="430"/>
      <c r="M42" s="70">
        <v>8236323</v>
      </c>
      <c r="N42" s="430"/>
      <c r="O42" s="710">
        <v>8020116</v>
      </c>
      <c r="P42" s="85"/>
      <c r="Q42" s="70">
        <v>7691223.0999999996</v>
      </c>
      <c r="R42" s="85"/>
      <c r="S42" s="70">
        <v>7192955.7779299989</v>
      </c>
    </row>
    <row r="43" spans="2:19" ht="12.95" customHeight="1" x14ac:dyDescent="0.25">
      <c r="B43" s="840"/>
      <c r="C43" s="20"/>
      <c r="D43" s="883"/>
      <c r="E43" s="915"/>
      <c r="F43" s="1275"/>
      <c r="G43" s="1295"/>
      <c r="H43" s="51"/>
      <c r="I43" s="121"/>
      <c r="J43" s="225"/>
      <c r="K43" s="121"/>
      <c r="L43" s="225"/>
      <c r="M43" s="121"/>
      <c r="N43" s="225"/>
      <c r="O43" s="550"/>
      <c r="P43" s="26"/>
      <c r="Q43" s="121"/>
      <c r="R43" s="26"/>
      <c r="S43" s="121"/>
    </row>
    <row r="44" spans="2:19" ht="12.95" customHeight="1" x14ac:dyDescent="0.25">
      <c r="B44" s="837" t="s">
        <v>31</v>
      </c>
      <c r="C44" s="20"/>
      <c r="D44" s="883"/>
      <c r="E44" s="1270">
        <v>2841935</v>
      </c>
      <c r="F44" s="1294"/>
      <c r="G44" s="1293">
        <v>2385784</v>
      </c>
      <c r="H44" s="51"/>
      <c r="I44" s="69">
        <v>1962930</v>
      </c>
      <c r="J44" s="225"/>
      <c r="K44" s="69">
        <v>1528435</v>
      </c>
      <c r="L44" s="225"/>
      <c r="M44" s="69">
        <v>1078712</v>
      </c>
      <c r="N44" s="225"/>
      <c r="O44" s="712">
        <v>741536</v>
      </c>
      <c r="P44" s="26"/>
      <c r="Q44" s="69">
        <v>573943.9</v>
      </c>
      <c r="R44" s="26"/>
      <c r="S44" s="69">
        <v>312923.36121</v>
      </c>
    </row>
    <row r="45" spans="2:19" ht="12.95" customHeight="1" x14ac:dyDescent="0.25">
      <c r="B45" s="18" t="s">
        <v>33</v>
      </c>
      <c r="C45" s="20"/>
      <c r="D45" s="883"/>
      <c r="E45" s="1270">
        <v>3726566</v>
      </c>
      <c r="F45" s="1294"/>
      <c r="G45" s="1293">
        <v>4013890</v>
      </c>
      <c r="H45" s="51"/>
      <c r="I45" s="69">
        <v>3992388</v>
      </c>
      <c r="J45" s="225"/>
      <c r="K45" s="69">
        <v>3911108</v>
      </c>
      <c r="L45" s="225"/>
      <c r="M45" s="69">
        <v>3860512</v>
      </c>
      <c r="N45" s="225"/>
      <c r="O45" s="712">
        <v>3988627</v>
      </c>
      <c r="P45" s="26"/>
      <c r="Q45" s="69">
        <v>3975531</v>
      </c>
      <c r="R45" s="26"/>
      <c r="S45" s="69">
        <v>4026917.81898</v>
      </c>
    </row>
    <row r="46" spans="2:19" ht="12.95" customHeight="1" x14ac:dyDescent="0.25">
      <c r="B46" s="826" t="s">
        <v>37</v>
      </c>
      <c r="C46" s="20"/>
      <c r="D46" s="1262"/>
      <c r="E46" s="1272">
        <v>6568501</v>
      </c>
      <c r="F46" s="1291"/>
      <c r="G46" s="1296">
        <v>6399674</v>
      </c>
      <c r="H46" s="521"/>
      <c r="I46" s="71">
        <v>5955318</v>
      </c>
      <c r="J46" s="770"/>
      <c r="K46" s="71">
        <v>5439543</v>
      </c>
      <c r="L46" s="770"/>
      <c r="M46" s="71">
        <v>4939224</v>
      </c>
      <c r="N46" s="770"/>
      <c r="O46" s="713">
        <v>4730163</v>
      </c>
      <c r="P46" s="771"/>
      <c r="Q46" s="71">
        <v>4549474.9000000004</v>
      </c>
      <c r="R46" s="771"/>
      <c r="S46" s="71">
        <v>4339841.1801899998</v>
      </c>
    </row>
    <row r="47" spans="2:19" ht="12.95" customHeight="1" x14ac:dyDescent="0.25">
      <c r="B47" s="721"/>
      <c r="C47" s="20"/>
      <c r="D47" s="885"/>
      <c r="E47" s="1273"/>
      <c r="F47" s="1277"/>
      <c r="G47" s="1297"/>
      <c r="H47" s="53"/>
      <c r="I47" s="72"/>
      <c r="J47" s="48"/>
      <c r="K47" s="72"/>
      <c r="L47" s="48"/>
      <c r="M47" s="72"/>
      <c r="N47" s="48"/>
      <c r="O47" s="714"/>
      <c r="P47" s="48"/>
      <c r="Q47" s="72"/>
      <c r="R47" s="48"/>
      <c r="S47" s="72"/>
    </row>
    <row r="48" spans="2:19" ht="12.95" customHeight="1" thickBot="1" x14ac:dyDescent="0.3">
      <c r="B48" s="828" t="s">
        <v>38</v>
      </c>
      <c r="C48" s="20"/>
      <c r="D48" s="882" t="s">
        <v>1</v>
      </c>
      <c r="E48" s="1274">
        <v>16161293</v>
      </c>
      <c r="F48" s="1287" t="s">
        <v>1</v>
      </c>
      <c r="G48" s="1288">
        <v>15464024</v>
      </c>
      <c r="H48" s="522" t="s">
        <v>1</v>
      </c>
      <c r="I48" s="73">
        <v>14634447</v>
      </c>
      <c r="J48" s="520" t="s">
        <v>1</v>
      </c>
      <c r="K48" s="73">
        <v>13905426</v>
      </c>
      <c r="L48" s="520" t="s">
        <v>1</v>
      </c>
      <c r="M48" s="73">
        <v>13175547</v>
      </c>
      <c r="N48" s="520" t="s">
        <v>1</v>
      </c>
      <c r="O48" s="715">
        <v>12750279</v>
      </c>
      <c r="P48" s="74" t="s">
        <v>1</v>
      </c>
      <c r="Q48" s="73">
        <v>12240698</v>
      </c>
      <c r="R48" s="74" t="s">
        <v>1</v>
      </c>
      <c r="S48" s="73">
        <v>11532796.95812</v>
      </c>
    </row>
    <row r="49" spans="2:19" s="56" customFormat="1" ht="12.95" customHeight="1" x14ac:dyDescent="0.25">
      <c r="B49" s="830" t="s">
        <v>324</v>
      </c>
      <c r="C49" s="54"/>
      <c r="D49" s="1266"/>
      <c r="E49" s="1267">
        <v>1</v>
      </c>
      <c r="F49" s="1292"/>
      <c r="G49" s="1298">
        <v>1</v>
      </c>
      <c r="H49" s="57"/>
      <c r="I49" s="558">
        <v>1</v>
      </c>
      <c r="J49" s="774"/>
      <c r="K49" s="558">
        <v>1</v>
      </c>
      <c r="L49" s="774"/>
      <c r="M49" s="558">
        <v>1</v>
      </c>
      <c r="N49" s="774"/>
      <c r="O49" s="716">
        <v>1</v>
      </c>
      <c r="P49" s="774"/>
      <c r="Q49" s="558">
        <v>1</v>
      </c>
      <c r="R49" s="774"/>
      <c r="S49" s="558">
        <v>1</v>
      </c>
    </row>
    <row r="50" spans="2:19" ht="12.95" customHeight="1" x14ac:dyDescent="0.25">
      <c r="B50" s="9"/>
      <c r="C50" s="1"/>
      <c r="D50" s="51"/>
      <c r="F50" s="51"/>
      <c r="G50" s="46"/>
      <c r="H50" s="51"/>
      <c r="I50" s="46"/>
      <c r="J50" s="51"/>
      <c r="K50" s="46"/>
      <c r="L50" s="51"/>
      <c r="N50" s="46"/>
      <c r="O50" s="46"/>
      <c r="P50" s="46"/>
      <c r="Q50" s="46"/>
      <c r="R50" s="46"/>
      <c r="S50" s="46"/>
    </row>
    <row r="51" spans="2:19" ht="12.95" customHeight="1" x14ac:dyDescent="0.25">
      <c r="B51" s="9"/>
      <c r="C51" s="1"/>
      <c r="D51" s="51"/>
      <c r="F51" s="51"/>
      <c r="G51" s="46"/>
      <c r="H51" s="51"/>
      <c r="I51" s="46"/>
      <c r="J51" s="51"/>
      <c r="K51" s="46"/>
      <c r="L51" s="51"/>
      <c r="N51" s="46"/>
      <c r="O51" s="46"/>
      <c r="P51" s="46"/>
      <c r="Q51" s="46"/>
      <c r="R51" s="46"/>
      <c r="S51" s="46"/>
    </row>
    <row r="52" spans="2:19" ht="12.95" customHeight="1" x14ac:dyDescent="0.25">
      <c r="B52" s="9"/>
      <c r="C52" s="1"/>
      <c r="D52" s="51"/>
      <c r="F52" s="51"/>
      <c r="G52" s="46"/>
      <c r="H52" s="51"/>
      <c r="I52" s="46"/>
      <c r="J52" s="51"/>
      <c r="K52" s="46"/>
      <c r="L52" s="51"/>
      <c r="N52" s="46"/>
      <c r="O52" s="46"/>
      <c r="P52" s="46"/>
      <c r="Q52" s="46"/>
      <c r="R52" s="46"/>
      <c r="S52" s="46"/>
    </row>
    <row r="53" spans="2:19" ht="12.95" customHeight="1" x14ac:dyDescent="0.25">
      <c r="B53" s="9"/>
      <c r="C53" s="1"/>
      <c r="D53" s="51"/>
      <c r="F53" s="51"/>
      <c r="G53" s="46"/>
      <c r="H53" s="51"/>
      <c r="I53" s="46"/>
      <c r="J53" s="51"/>
      <c r="K53" s="46"/>
      <c r="L53" s="51"/>
      <c r="N53" s="46"/>
      <c r="O53" s="46"/>
      <c r="P53" s="46"/>
      <c r="Q53" s="46"/>
      <c r="R53" s="46"/>
      <c r="S53" s="46"/>
    </row>
    <row r="54" spans="2:19" ht="12.95" customHeight="1" x14ac:dyDescent="0.25">
      <c r="B54" s="9"/>
      <c r="C54" s="1"/>
      <c r="D54" s="51"/>
      <c r="F54" s="51"/>
      <c r="G54" s="46"/>
      <c r="H54" s="51"/>
      <c r="I54" s="46"/>
      <c r="J54" s="51"/>
      <c r="K54" s="46"/>
      <c r="L54" s="51"/>
      <c r="N54" s="46"/>
      <c r="O54" s="46"/>
      <c r="P54" s="46"/>
      <c r="Q54" s="46"/>
      <c r="R54" s="46"/>
      <c r="S54" s="46"/>
    </row>
    <row r="55" spans="2:19" ht="12.95" customHeight="1" x14ac:dyDescent="0.25">
      <c r="B55" s="9"/>
      <c r="C55" s="1"/>
      <c r="D55" s="51"/>
      <c r="F55" s="51"/>
      <c r="G55" s="46"/>
      <c r="H55" s="51"/>
      <c r="I55" s="46"/>
      <c r="J55" s="51"/>
      <c r="K55" s="46"/>
      <c r="L55" s="51"/>
      <c r="N55" s="46"/>
      <c r="O55" s="46"/>
      <c r="P55" s="46"/>
      <c r="Q55" s="46"/>
      <c r="R55" s="46"/>
      <c r="S55" s="46"/>
    </row>
    <row r="56" spans="2:19" ht="12.95" customHeight="1" x14ac:dyDescent="0.25">
      <c r="B56" s="9"/>
      <c r="C56" s="1"/>
      <c r="D56" s="51"/>
      <c r="F56" s="51"/>
      <c r="G56" s="46"/>
      <c r="H56" s="51"/>
      <c r="I56" s="46"/>
      <c r="J56" s="51"/>
      <c r="K56" s="46"/>
      <c r="L56" s="51"/>
      <c r="N56" s="46"/>
      <c r="O56" s="46"/>
      <c r="P56" s="46"/>
      <c r="Q56" s="46"/>
      <c r="R56" s="46"/>
      <c r="S56" s="46"/>
    </row>
    <row r="57" spans="2:19" ht="12.95" customHeight="1" x14ac:dyDescent="0.25">
      <c r="B57" s="9"/>
      <c r="C57" s="1"/>
      <c r="D57" s="51"/>
      <c r="F57" s="51"/>
      <c r="G57" s="46"/>
      <c r="H57" s="51"/>
      <c r="I57" s="46"/>
      <c r="J57" s="51"/>
      <c r="K57" s="46"/>
      <c r="L57" s="51"/>
      <c r="N57" s="46"/>
      <c r="O57" s="46"/>
      <c r="P57" s="46"/>
      <c r="Q57" s="46"/>
      <c r="R57" s="46"/>
      <c r="S57" s="46"/>
    </row>
    <row r="58" spans="2:19" ht="12.95" customHeight="1" x14ac:dyDescent="0.25">
      <c r="B58" s="9"/>
      <c r="C58" s="1"/>
      <c r="D58" s="51"/>
      <c r="F58" s="51"/>
      <c r="G58" s="46"/>
      <c r="H58" s="51"/>
      <c r="I58" s="46"/>
      <c r="J58" s="51"/>
      <c r="K58" s="46"/>
      <c r="L58" s="51"/>
      <c r="N58" s="46"/>
      <c r="O58" s="46"/>
      <c r="P58" s="46"/>
      <c r="Q58" s="46"/>
      <c r="R58" s="46"/>
      <c r="S58" s="46"/>
    </row>
    <row r="59" spans="2:19" ht="12.95" customHeight="1" x14ac:dyDescent="0.25">
      <c r="B59" s="9"/>
      <c r="C59" s="1"/>
      <c r="D59" s="51"/>
      <c r="F59" s="51"/>
      <c r="G59" s="46"/>
      <c r="H59" s="51"/>
      <c r="I59" s="46"/>
      <c r="J59" s="51"/>
      <c r="K59" s="46"/>
      <c r="L59" s="51"/>
      <c r="N59" s="46"/>
      <c r="O59" s="46"/>
      <c r="P59" s="46"/>
      <c r="Q59" s="46"/>
      <c r="R59" s="46"/>
      <c r="S59" s="46"/>
    </row>
    <row r="60" spans="2:19" ht="12.95" customHeight="1" x14ac:dyDescent="0.25">
      <c r="B60" s="9"/>
      <c r="C60" s="1"/>
      <c r="D60" s="51"/>
      <c r="F60" s="51"/>
      <c r="G60" s="46"/>
      <c r="H60" s="51"/>
      <c r="I60" s="46"/>
      <c r="J60" s="51"/>
      <c r="K60" s="46"/>
      <c r="L60" s="51"/>
      <c r="N60" s="46"/>
      <c r="O60" s="46"/>
      <c r="P60" s="46"/>
      <c r="Q60" s="46"/>
      <c r="R60" s="46"/>
      <c r="S60" s="46"/>
    </row>
    <row r="61" spans="2:19" ht="12.95" customHeight="1" x14ac:dyDescent="0.25">
      <c r="B61" s="9"/>
      <c r="C61" s="1"/>
      <c r="D61" s="51"/>
      <c r="F61" s="51"/>
      <c r="G61" s="46"/>
      <c r="H61" s="51"/>
      <c r="I61" s="46"/>
      <c r="J61" s="51"/>
      <c r="K61" s="46"/>
      <c r="L61" s="51"/>
      <c r="N61" s="46"/>
      <c r="O61" s="46"/>
      <c r="P61" s="46"/>
      <c r="Q61" s="46"/>
      <c r="R61" s="46"/>
      <c r="S61" s="46"/>
    </row>
    <row r="62" spans="2:19" ht="12.95" customHeight="1" x14ac:dyDescent="0.25">
      <c r="B62" s="9"/>
      <c r="C62" s="1"/>
      <c r="D62" s="51"/>
      <c r="F62" s="51"/>
      <c r="G62" s="46"/>
      <c r="H62" s="51"/>
      <c r="I62" s="46"/>
      <c r="J62" s="51"/>
      <c r="K62" s="46"/>
      <c r="L62" s="51"/>
      <c r="N62" s="46"/>
      <c r="O62" s="46"/>
      <c r="P62" s="46"/>
      <c r="Q62" s="46"/>
      <c r="R62" s="46"/>
      <c r="S62" s="46"/>
    </row>
    <row r="63" spans="2:19" ht="12.95" customHeight="1" x14ac:dyDescent="0.25">
      <c r="B63" s="9"/>
      <c r="C63" s="1"/>
      <c r="D63" s="51"/>
      <c r="F63" s="51"/>
      <c r="G63" s="46"/>
      <c r="H63" s="51"/>
      <c r="I63" s="46"/>
      <c r="J63" s="51"/>
      <c r="K63" s="46"/>
      <c r="L63" s="51"/>
      <c r="N63" s="46"/>
      <c r="O63" s="46"/>
      <c r="P63" s="46"/>
      <c r="Q63" s="46"/>
      <c r="R63" s="46"/>
      <c r="S63" s="46"/>
    </row>
    <row r="64" spans="2:19" ht="12.95" customHeight="1" x14ac:dyDescent="0.25">
      <c r="B64" s="9"/>
      <c r="C64" s="1"/>
      <c r="D64" s="51"/>
      <c r="F64" s="51"/>
      <c r="G64" s="46"/>
      <c r="H64" s="51"/>
      <c r="I64" s="46"/>
      <c r="J64" s="51"/>
      <c r="K64" s="46"/>
      <c r="L64" s="51"/>
      <c r="N64" s="46"/>
      <c r="O64" s="46"/>
      <c r="P64" s="46"/>
      <c r="Q64" s="46"/>
      <c r="R64" s="46"/>
      <c r="S64" s="46"/>
    </row>
    <row r="65" spans="2:19" ht="12.95" customHeight="1" x14ac:dyDescent="0.25">
      <c r="B65" s="9"/>
      <c r="C65" s="1"/>
      <c r="D65" s="51"/>
      <c r="F65" s="51"/>
      <c r="G65" s="46"/>
      <c r="H65" s="51"/>
      <c r="I65" s="46"/>
      <c r="J65" s="51"/>
      <c r="K65" s="46"/>
      <c r="L65" s="51"/>
      <c r="N65" s="46"/>
      <c r="O65" s="46"/>
      <c r="P65" s="46"/>
      <c r="Q65" s="46"/>
      <c r="R65" s="46"/>
      <c r="S65" s="46"/>
    </row>
    <row r="66" spans="2:19" ht="12.95" customHeight="1" x14ac:dyDescent="0.25">
      <c r="B66" s="9"/>
      <c r="C66" s="1"/>
      <c r="D66" s="51"/>
      <c r="F66" s="51"/>
      <c r="G66" s="46"/>
      <c r="H66" s="51"/>
      <c r="I66" s="46"/>
      <c r="J66" s="51"/>
      <c r="K66" s="46"/>
      <c r="L66" s="51"/>
      <c r="N66" s="46"/>
      <c r="O66" s="46"/>
      <c r="P66" s="46"/>
      <c r="Q66" s="46"/>
      <c r="R66" s="46"/>
      <c r="S66" s="46"/>
    </row>
    <row r="67" spans="2:19" ht="12.95" customHeight="1" x14ac:dyDescent="0.25">
      <c r="B67" s="9"/>
      <c r="C67" s="1"/>
      <c r="D67" s="51"/>
      <c r="F67" s="51"/>
      <c r="G67" s="46"/>
      <c r="H67" s="51"/>
      <c r="I67" s="46"/>
      <c r="J67" s="51"/>
      <c r="K67" s="46"/>
      <c r="L67" s="51"/>
      <c r="N67" s="46"/>
      <c r="O67" s="46"/>
      <c r="P67" s="46"/>
      <c r="Q67" s="46"/>
      <c r="R67" s="46"/>
      <c r="S67" s="46"/>
    </row>
    <row r="68" spans="2:19" ht="12.95" customHeight="1" x14ac:dyDescent="0.25">
      <c r="B68" s="9"/>
      <c r="C68" s="1"/>
      <c r="D68" s="51"/>
      <c r="F68" s="51"/>
      <c r="G68" s="46"/>
      <c r="H68" s="51"/>
      <c r="I68" s="46"/>
      <c r="J68" s="51"/>
      <c r="K68" s="46"/>
      <c r="L68" s="51"/>
      <c r="N68" s="46"/>
      <c r="O68" s="46"/>
      <c r="P68" s="46"/>
      <c r="Q68" s="46"/>
      <c r="R68" s="46"/>
      <c r="S68" s="46"/>
    </row>
    <row r="69" spans="2:19" ht="12.95" customHeight="1" x14ac:dyDescent="0.25">
      <c r="B69" s="9"/>
      <c r="C69" s="1"/>
      <c r="D69" s="51"/>
      <c r="F69" s="51"/>
      <c r="G69" s="46"/>
      <c r="H69" s="51"/>
      <c r="I69" s="46"/>
      <c r="J69" s="51"/>
      <c r="K69" s="46"/>
      <c r="L69" s="51"/>
      <c r="N69" s="46"/>
      <c r="O69" s="46"/>
      <c r="P69" s="46"/>
      <c r="Q69" s="46"/>
      <c r="R69" s="46"/>
      <c r="S69" s="46"/>
    </row>
    <row r="70" spans="2:19" ht="12.95" customHeight="1" x14ac:dyDescent="0.25">
      <c r="B70" s="9"/>
      <c r="C70" s="1"/>
      <c r="D70" s="51"/>
      <c r="F70" s="51"/>
      <c r="G70" s="46"/>
      <c r="H70" s="51"/>
      <c r="I70" s="46"/>
      <c r="J70" s="51"/>
      <c r="K70" s="46"/>
      <c r="L70" s="51"/>
      <c r="N70" s="46"/>
      <c r="O70" s="46"/>
      <c r="P70" s="46"/>
      <c r="Q70" s="46"/>
      <c r="R70" s="46"/>
      <c r="S70" s="46"/>
    </row>
    <row r="71" spans="2:19" ht="12.95" customHeight="1" x14ac:dyDescent="0.25">
      <c r="B71" s="9"/>
      <c r="C71" s="1"/>
      <c r="D71" s="51"/>
      <c r="F71" s="51"/>
      <c r="G71" s="46"/>
      <c r="H71" s="51"/>
      <c r="I71" s="46"/>
      <c r="J71" s="51"/>
      <c r="K71" s="46"/>
      <c r="L71" s="51"/>
      <c r="N71" s="46"/>
      <c r="O71" s="46"/>
      <c r="P71" s="46"/>
      <c r="Q71" s="46"/>
      <c r="R71" s="46"/>
      <c r="S71" s="46"/>
    </row>
    <row r="72" spans="2:19" ht="12.95" customHeight="1" x14ac:dyDescent="0.25">
      <c r="B72" s="9"/>
      <c r="C72" s="1"/>
      <c r="D72" s="51"/>
      <c r="F72" s="51"/>
      <c r="G72" s="46"/>
      <c r="H72" s="51"/>
      <c r="I72" s="46"/>
      <c r="J72" s="51"/>
      <c r="K72" s="46"/>
      <c r="L72" s="51"/>
      <c r="N72" s="46"/>
      <c r="O72" s="46"/>
      <c r="P72" s="46"/>
      <c r="Q72" s="46"/>
      <c r="R72" s="46"/>
      <c r="S72" s="46"/>
    </row>
    <row r="73" spans="2:19" ht="12.95" customHeight="1" x14ac:dyDescent="0.25">
      <c r="B73" s="9"/>
      <c r="C73" s="1"/>
      <c r="D73" s="51"/>
      <c r="F73" s="51"/>
      <c r="G73" s="46"/>
      <c r="H73" s="51"/>
      <c r="I73" s="46"/>
      <c r="J73" s="51"/>
      <c r="K73" s="46"/>
      <c r="L73" s="51"/>
      <c r="N73" s="46"/>
      <c r="O73" s="46"/>
      <c r="P73" s="46"/>
      <c r="Q73" s="46"/>
      <c r="R73" s="46"/>
      <c r="S73" s="46"/>
    </row>
    <row r="74" spans="2:19" ht="12.95" customHeight="1" x14ac:dyDescent="0.25">
      <c r="B74" s="9"/>
      <c r="C74" s="1"/>
      <c r="D74" s="51"/>
      <c r="F74" s="51"/>
      <c r="G74" s="46"/>
      <c r="H74" s="51"/>
      <c r="I74" s="46"/>
      <c r="J74" s="51"/>
      <c r="K74" s="46"/>
      <c r="L74" s="51"/>
      <c r="N74" s="46"/>
      <c r="O74" s="46"/>
      <c r="P74" s="46"/>
      <c r="Q74" s="46"/>
      <c r="R74" s="46"/>
      <c r="S74" s="46"/>
    </row>
    <row r="75" spans="2:19" ht="12.95" customHeight="1" x14ac:dyDescent="0.25">
      <c r="B75" s="9"/>
      <c r="C75" s="1"/>
      <c r="D75" s="51"/>
      <c r="F75" s="51"/>
      <c r="G75" s="46"/>
      <c r="H75" s="51"/>
      <c r="I75" s="46"/>
      <c r="J75" s="51"/>
      <c r="K75" s="46"/>
      <c r="L75" s="51"/>
      <c r="N75" s="46"/>
      <c r="O75" s="46"/>
      <c r="P75" s="46"/>
      <c r="Q75" s="46"/>
      <c r="R75" s="46"/>
      <c r="S75" s="46"/>
    </row>
    <row r="76" spans="2:19" ht="12.95" customHeight="1" x14ac:dyDescent="0.25">
      <c r="B76" s="9"/>
      <c r="C76" s="1"/>
      <c r="D76" s="51"/>
      <c r="F76" s="51"/>
      <c r="G76" s="46"/>
      <c r="H76" s="51"/>
      <c r="I76" s="46"/>
      <c r="J76" s="51"/>
      <c r="K76" s="46"/>
      <c r="L76" s="51"/>
      <c r="N76" s="46"/>
      <c r="O76" s="46"/>
      <c r="P76" s="46"/>
      <c r="Q76" s="46"/>
      <c r="R76" s="46"/>
      <c r="S76" s="46"/>
    </row>
    <row r="77" spans="2:19" ht="12.95" customHeight="1" x14ac:dyDescent="0.25">
      <c r="B77" s="9"/>
      <c r="C77" s="1"/>
      <c r="D77" s="51"/>
      <c r="F77" s="51"/>
      <c r="G77" s="46"/>
      <c r="H77" s="51"/>
      <c r="I77" s="46"/>
      <c r="J77" s="51"/>
      <c r="K77" s="46"/>
      <c r="L77" s="51"/>
      <c r="N77" s="46"/>
      <c r="O77" s="46"/>
      <c r="P77" s="46"/>
      <c r="Q77" s="46"/>
      <c r="R77" s="46"/>
      <c r="S77" s="46"/>
    </row>
    <row r="78" spans="2:19" ht="12.95" customHeight="1" x14ac:dyDescent="0.25">
      <c r="B78" s="9"/>
      <c r="C78" s="1"/>
      <c r="D78" s="51"/>
      <c r="F78" s="51"/>
      <c r="G78" s="46"/>
      <c r="H78" s="51"/>
      <c r="I78" s="46"/>
      <c r="J78" s="51"/>
      <c r="K78" s="46"/>
      <c r="L78" s="51"/>
      <c r="N78" s="46"/>
      <c r="O78" s="46"/>
      <c r="P78" s="46"/>
      <c r="Q78" s="46"/>
      <c r="R78" s="46"/>
      <c r="S78" s="46"/>
    </row>
    <row r="79" spans="2:19" ht="12.95" customHeight="1" x14ac:dyDescent="0.25">
      <c r="B79" s="9"/>
      <c r="C79" s="1"/>
      <c r="D79" s="51"/>
      <c r="F79" s="51"/>
      <c r="G79" s="46"/>
      <c r="H79" s="51"/>
      <c r="I79" s="46"/>
      <c r="J79" s="51"/>
      <c r="K79" s="46"/>
      <c r="L79" s="51"/>
      <c r="N79" s="46"/>
      <c r="O79" s="46"/>
      <c r="P79" s="46"/>
      <c r="Q79" s="46"/>
      <c r="R79" s="46"/>
      <c r="S79" s="46"/>
    </row>
    <row r="80" spans="2:19" ht="12.95" customHeight="1" x14ac:dyDescent="0.25">
      <c r="B80" s="9"/>
      <c r="C80" s="1"/>
      <c r="D80" s="51"/>
      <c r="F80" s="51"/>
      <c r="G80" s="46"/>
      <c r="H80" s="51"/>
      <c r="I80" s="46"/>
      <c r="J80" s="51"/>
      <c r="K80" s="46"/>
      <c r="L80" s="51"/>
      <c r="N80" s="46"/>
      <c r="O80" s="46"/>
      <c r="P80" s="46"/>
      <c r="Q80" s="46"/>
      <c r="R80" s="46"/>
      <c r="S80" s="46"/>
    </row>
    <row r="81" spans="2:19" ht="12.95" customHeight="1" x14ac:dyDescent="0.25">
      <c r="B81" s="9"/>
      <c r="C81" s="1"/>
      <c r="D81" s="51"/>
      <c r="F81" s="51"/>
      <c r="G81" s="46"/>
      <c r="H81" s="51"/>
      <c r="I81" s="46"/>
      <c r="J81" s="51"/>
      <c r="K81" s="46"/>
      <c r="L81" s="51"/>
      <c r="N81" s="46"/>
      <c r="O81" s="46"/>
      <c r="P81" s="46"/>
      <c r="Q81" s="46"/>
      <c r="R81" s="46"/>
      <c r="S81" s="46"/>
    </row>
    <row r="82" spans="2:19" ht="12.95" customHeight="1" x14ac:dyDescent="0.25">
      <c r="B82" s="9"/>
      <c r="C82" s="1"/>
      <c r="D82" s="51"/>
      <c r="F82" s="51"/>
      <c r="G82" s="46"/>
      <c r="H82" s="51"/>
      <c r="I82" s="46"/>
      <c r="J82" s="51"/>
      <c r="K82" s="46"/>
      <c r="L82" s="51"/>
      <c r="N82" s="46"/>
      <c r="O82" s="46"/>
      <c r="P82" s="46"/>
      <c r="Q82" s="46"/>
      <c r="R82" s="46"/>
      <c r="S82" s="46"/>
    </row>
    <row r="83" spans="2:19" ht="12.95" customHeight="1" x14ac:dyDescent="0.25">
      <c r="B83" s="9"/>
      <c r="C83" s="1"/>
      <c r="D83" s="51"/>
      <c r="F83" s="51"/>
      <c r="G83" s="46"/>
      <c r="H83" s="51"/>
      <c r="I83" s="46"/>
      <c r="J83" s="51"/>
      <c r="K83" s="46"/>
      <c r="L83" s="51"/>
      <c r="N83" s="46"/>
      <c r="O83" s="46"/>
      <c r="P83" s="46"/>
      <c r="Q83" s="46"/>
      <c r="R83" s="46"/>
      <c r="S83" s="46"/>
    </row>
    <row r="84" spans="2:19" ht="12.95" customHeight="1" x14ac:dyDescent="0.25">
      <c r="B84" s="9"/>
      <c r="C84" s="1"/>
      <c r="D84" s="51"/>
      <c r="F84" s="51"/>
      <c r="G84" s="46"/>
      <c r="H84" s="51"/>
      <c r="I84" s="46"/>
      <c r="J84" s="51"/>
      <c r="K84" s="46"/>
      <c r="L84" s="51"/>
      <c r="N84" s="46"/>
      <c r="O84" s="46"/>
      <c r="P84" s="46"/>
      <c r="Q84" s="46"/>
      <c r="R84" s="46"/>
      <c r="S84" s="46"/>
    </row>
    <row r="85" spans="2:19" ht="12.95" customHeight="1" x14ac:dyDescent="0.25">
      <c r="B85" s="9"/>
      <c r="C85" s="1"/>
      <c r="D85" s="51"/>
      <c r="F85" s="51"/>
      <c r="G85" s="46"/>
      <c r="H85" s="51"/>
      <c r="I85" s="46"/>
      <c r="J85" s="51"/>
      <c r="K85" s="46"/>
      <c r="L85" s="51"/>
      <c r="N85" s="46"/>
      <c r="O85" s="46"/>
      <c r="P85" s="46"/>
      <c r="Q85" s="46"/>
      <c r="R85" s="46"/>
      <c r="S85" s="46"/>
    </row>
    <row r="86" spans="2:19" ht="12.95" customHeight="1" x14ac:dyDescent="0.25">
      <c r="B86" s="9"/>
      <c r="C86" s="1"/>
      <c r="D86" s="51"/>
      <c r="F86" s="51"/>
      <c r="G86" s="46"/>
      <c r="H86" s="51"/>
      <c r="I86" s="46"/>
      <c r="J86" s="51"/>
      <c r="K86" s="46"/>
      <c r="L86" s="51"/>
      <c r="N86" s="46"/>
      <c r="O86" s="46"/>
      <c r="P86" s="46"/>
      <c r="Q86" s="46"/>
      <c r="R86" s="46"/>
      <c r="S86" s="46"/>
    </row>
    <row r="87" spans="2:19" ht="12.95" customHeight="1" x14ac:dyDescent="0.25">
      <c r="B87" s="9"/>
      <c r="C87" s="1"/>
      <c r="D87" s="51"/>
      <c r="F87" s="51"/>
      <c r="G87" s="46"/>
      <c r="H87" s="51"/>
      <c r="I87" s="46"/>
      <c r="J87" s="51"/>
      <c r="K87" s="46"/>
      <c r="L87" s="51"/>
      <c r="N87" s="46"/>
      <c r="O87" s="46"/>
      <c r="P87" s="46"/>
      <c r="Q87" s="46"/>
      <c r="R87" s="46"/>
      <c r="S87" s="46"/>
    </row>
    <row r="88" spans="2:19" ht="12.95" customHeight="1" x14ac:dyDescent="0.25">
      <c r="B88" s="9"/>
      <c r="C88" s="1"/>
      <c r="D88" s="51"/>
      <c r="F88" s="51"/>
      <c r="G88" s="46"/>
      <c r="H88" s="51"/>
      <c r="I88" s="46"/>
      <c r="J88" s="51"/>
      <c r="K88" s="46"/>
      <c r="L88" s="51"/>
      <c r="N88" s="46"/>
      <c r="O88" s="46"/>
      <c r="P88" s="46"/>
      <c r="Q88" s="46"/>
      <c r="R88" s="46"/>
      <c r="S88" s="46"/>
    </row>
    <row r="89" spans="2:19" ht="12.95" customHeight="1" x14ac:dyDescent="0.25">
      <c r="B89" s="9"/>
      <c r="C89" s="1"/>
      <c r="D89" s="51"/>
      <c r="F89" s="51"/>
      <c r="G89" s="46"/>
      <c r="H89" s="51"/>
      <c r="I89" s="46"/>
      <c r="J89" s="51"/>
      <c r="K89" s="46"/>
      <c r="L89" s="51"/>
      <c r="N89" s="46"/>
      <c r="O89" s="46"/>
      <c r="P89" s="46"/>
      <c r="Q89" s="46"/>
      <c r="R89" s="46"/>
      <c r="S89" s="46"/>
    </row>
    <row r="90" spans="2:19" ht="12.95" customHeight="1" x14ac:dyDescent="0.25">
      <c r="B90" s="9"/>
      <c r="C90" s="1"/>
      <c r="D90" s="51"/>
      <c r="F90" s="51"/>
      <c r="G90" s="46"/>
      <c r="H90" s="51"/>
      <c r="I90" s="46"/>
      <c r="J90" s="51"/>
      <c r="K90" s="46"/>
      <c r="L90" s="51"/>
      <c r="N90" s="46"/>
      <c r="O90" s="46"/>
      <c r="P90" s="46"/>
      <c r="Q90" s="46"/>
      <c r="R90" s="46"/>
      <c r="S90" s="46"/>
    </row>
    <row r="91" spans="2:19" ht="12.95" customHeight="1" x14ac:dyDescent="0.25">
      <c r="B91" s="9"/>
      <c r="C91" s="1"/>
      <c r="D91" s="51"/>
      <c r="F91" s="51"/>
      <c r="G91" s="46"/>
      <c r="H91" s="51"/>
      <c r="I91" s="46"/>
      <c r="J91" s="51"/>
      <c r="K91" s="46"/>
      <c r="L91" s="51"/>
      <c r="N91" s="46"/>
      <c r="O91" s="46"/>
      <c r="P91" s="46"/>
      <c r="Q91" s="46"/>
      <c r="R91" s="46"/>
      <c r="S91" s="46"/>
    </row>
    <row r="92" spans="2:19" ht="12.95" customHeight="1" x14ac:dyDescent="0.25">
      <c r="B92" s="9"/>
      <c r="C92" s="1"/>
      <c r="D92" s="51"/>
      <c r="F92" s="51"/>
      <c r="G92" s="46"/>
      <c r="H92" s="51"/>
      <c r="I92" s="46"/>
      <c r="J92" s="51"/>
      <c r="K92" s="46"/>
      <c r="L92" s="51"/>
      <c r="N92" s="46"/>
      <c r="O92" s="46"/>
      <c r="P92" s="46"/>
      <c r="Q92" s="46"/>
      <c r="R92" s="46"/>
      <c r="S92" s="46"/>
    </row>
    <row r="93" spans="2:19" ht="12.95" customHeight="1" x14ac:dyDescent="0.25">
      <c r="B93" s="9"/>
      <c r="C93" s="1"/>
      <c r="D93" s="51"/>
      <c r="F93" s="51"/>
      <c r="G93" s="46"/>
      <c r="H93" s="51"/>
      <c r="I93" s="46"/>
      <c r="J93" s="51"/>
      <c r="K93" s="46"/>
      <c r="L93" s="51"/>
      <c r="N93" s="46"/>
      <c r="O93" s="46"/>
      <c r="P93" s="46"/>
      <c r="Q93" s="46"/>
      <c r="R93" s="46"/>
      <c r="S93" s="46"/>
    </row>
    <row r="94" spans="2:19" ht="12.95" customHeight="1" x14ac:dyDescent="0.25">
      <c r="B94" s="9"/>
      <c r="C94" s="1"/>
      <c r="D94" s="51"/>
      <c r="F94" s="51"/>
      <c r="G94" s="46"/>
      <c r="H94" s="51"/>
      <c r="I94" s="46"/>
      <c r="J94" s="51"/>
      <c r="K94" s="46"/>
      <c r="L94" s="51"/>
      <c r="N94" s="46"/>
      <c r="O94" s="46"/>
      <c r="P94" s="46"/>
      <c r="Q94" s="46"/>
      <c r="R94" s="46"/>
      <c r="S94" s="46"/>
    </row>
    <row r="95" spans="2:19" ht="12.95" customHeight="1" x14ac:dyDescent="0.25">
      <c r="B95" s="9"/>
      <c r="C95" s="1"/>
      <c r="D95" s="51"/>
      <c r="F95" s="51"/>
      <c r="G95" s="46"/>
      <c r="H95" s="51"/>
      <c r="I95" s="46"/>
      <c r="J95" s="51"/>
      <c r="K95" s="46"/>
      <c r="L95" s="51"/>
    </row>
    <row r="96" spans="2:19" ht="12.95" customHeight="1" x14ac:dyDescent="0.25">
      <c r="D96" s="51"/>
      <c r="F96" s="51"/>
      <c r="G96" s="46"/>
      <c r="H96" s="51"/>
      <c r="I96" s="46"/>
      <c r="J96" s="51"/>
      <c r="K96" s="46"/>
      <c r="L96" s="51"/>
    </row>
    <row r="97" spans="4:12" ht="12.95" customHeight="1" x14ac:dyDescent="0.25">
      <c r="D97" s="51"/>
      <c r="F97" s="51"/>
      <c r="G97" s="46"/>
      <c r="H97" s="51"/>
      <c r="I97" s="46"/>
      <c r="J97" s="51"/>
      <c r="K97" s="46"/>
      <c r="L97" s="51"/>
    </row>
    <row r="98" spans="4:12" ht="12.95" customHeight="1" x14ac:dyDescent="0.25">
      <c r="D98" s="51"/>
      <c r="F98" s="51"/>
      <c r="G98" s="46"/>
      <c r="H98" s="51"/>
      <c r="I98" s="46"/>
      <c r="J98" s="51"/>
      <c r="K98" s="46"/>
      <c r="L98" s="51"/>
    </row>
    <row r="99" spans="4:12" ht="12.95" customHeight="1" x14ac:dyDescent="0.25">
      <c r="D99" s="51"/>
      <c r="F99" s="51"/>
      <c r="G99" s="46"/>
      <c r="H99" s="51"/>
      <c r="I99" s="46"/>
      <c r="J99" s="51"/>
      <c r="K99" s="46"/>
      <c r="L99" s="51"/>
    </row>
    <row r="100" spans="4:12" ht="12.95" customHeight="1" x14ac:dyDescent="0.25">
      <c r="D100" s="51"/>
      <c r="F100" s="51"/>
      <c r="G100" s="46"/>
      <c r="H100" s="51"/>
      <c r="I100" s="46"/>
      <c r="J100" s="51"/>
      <c r="K100" s="46"/>
      <c r="L100" s="51"/>
    </row>
    <row r="101" spans="4:12" ht="12.95" customHeight="1" x14ac:dyDescent="0.25">
      <c r="D101" s="51"/>
      <c r="F101" s="51"/>
      <c r="G101" s="46"/>
      <c r="H101" s="51"/>
      <c r="I101" s="46"/>
      <c r="J101" s="51"/>
      <c r="K101" s="46"/>
      <c r="L101" s="51"/>
    </row>
    <row r="102" spans="4:12" ht="12.95" customHeight="1" x14ac:dyDescent="0.25">
      <c r="D102" s="51"/>
      <c r="F102" s="51"/>
      <c r="G102" s="46"/>
      <c r="H102" s="51"/>
      <c r="I102" s="46"/>
      <c r="J102" s="51"/>
      <c r="K102" s="46"/>
      <c r="L102" s="51"/>
    </row>
    <row r="103" spans="4:12" x14ac:dyDescent="0.25">
      <c r="D103" s="51"/>
      <c r="F103" s="51"/>
      <c r="G103" s="46"/>
      <c r="H103" s="51"/>
      <c r="I103" s="46"/>
      <c r="J103" s="51"/>
      <c r="K103" s="46"/>
      <c r="L103" s="51"/>
    </row>
    <row r="104" spans="4:12" x14ac:dyDescent="0.25">
      <c r="D104" s="51"/>
      <c r="F104" s="51"/>
      <c r="G104" s="46"/>
      <c r="H104" s="51"/>
      <c r="I104" s="46"/>
      <c r="J104" s="51"/>
      <c r="K104" s="46"/>
      <c r="L104" s="51"/>
    </row>
  </sheetData>
  <customSheetViews>
    <customSheetView guid="{37C6DA02-29F6-4A78-BC73-20D2EFCDA9D0}" showPageBreaks="1" fitToPage="1" printArea="1" topLeftCell="A19">
      <selection activeCell="B49" sqref="B49"/>
      <pageMargins left="0.7" right="0.7" top="0.75" bottom="0.75" header="0.3" footer="0.3"/>
      <pageSetup scale="78" orientation="landscape" r:id="rId1"/>
      <headerFooter>
        <oddFooter>&amp;R&amp;P</oddFooter>
      </headerFooter>
    </customSheetView>
  </customSheetViews>
  <mergeCells count="11">
    <mergeCell ref="D8:E8"/>
    <mergeCell ref="D7:G7"/>
    <mergeCell ref="P7:S7"/>
    <mergeCell ref="F8:G8"/>
    <mergeCell ref="H8:I8"/>
    <mergeCell ref="J8:K8"/>
    <mergeCell ref="L8:M8"/>
    <mergeCell ref="N8:O8"/>
    <mergeCell ref="P8:Q8"/>
    <mergeCell ref="R8:S8"/>
    <mergeCell ref="H7:O7"/>
  </mergeCells>
  <pageMargins left="0.7" right="0.7" top="0.75" bottom="0.75" header="0.3" footer="0.3"/>
  <pageSetup scale="76" orientation="landscape" r:id="rId2"/>
  <headerFooter scaleWithDoc="0">
    <oddFooter>&amp;R&amp;8&amp;P</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127"/>
  <sheetViews>
    <sheetView zoomScaleNormal="100" workbookViewId="0">
      <selection activeCell="R42" sqref="R42"/>
    </sheetView>
  </sheetViews>
  <sheetFormatPr defaultRowHeight="12.95" customHeight="1" x14ac:dyDescent="0.25"/>
  <cols>
    <col min="1" max="1" width="3.7109375" style="1" customWidth="1"/>
    <col min="2" max="2" width="63.5703125" style="1" customWidth="1"/>
    <col min="3" max="3" width="2.140625" style="108" customWidth="1"/>
    <col min="4" max="4" width="9.7109375" style="108" customWidth="1"/>
    <col min="5" max="11" width="9.7109375" style="1" customWidth="1"/>
    <col min="12" max="16384" width="9.140625" style="1"/>
  </cols>
  <sheetData>
    <row r="1" spans="2:11" ht="15" customHeight="1" x14ac:dyDescent="0.25"/>
    <row r="2" spans="2:11" ht="15" customHeight="1" x14ac:dyDescent="0.25"/>
    <row r="3" spans="2:11" ht="15" customHeight="1" x14ac:dyDescent="0.25"/>
    <row r="4" spans="2:11" ht="15" customHeight="1" x14ac:dyDescent="0.25"/>
    <row r="5" spans="2:11" ht="12.75" customHeight="1" x14ac:dyDescent="0.25">
      <c r="B5" s="3" t="s">
        <v>489</v>
      </c>
      <c r="C5" s="3"/>
    </row>
    <row r="6" spans="2:11" s="108" customFormat="1" ht="12.75" customHeight="1" x14ac:dyDescent="0.25">
      <c r="B6" s="505"/>
      <c r="C6" s="505"/>
      <c r="D6" s="110"/>
      <c r="E6" s="110"/>
      <c r="F6" s="110"/>
      <c r="G6" s="110"/>
      <c r="H6" s="110"/>
      <c r="I6" s="110"/>
      <c r="J6" s="110"/>
      <c r="K6" s="110"/>
    </row>
    <row r="7" spans="2:11" ht="12.95" customHeight="1" x14ac:dyDescent="0.25">
      <c r="B7" s="111"/>
      <c r="C7" s="1299"/>
      <c r="D7" s="1524" t="s">
        <v>187</v>
      </c>
      <c r="E7" s="1530"/>
      <c r="F7" s="1527" t="s">
        <v>143</v>
      </c>
      <c r="G7" s="1528"/>
      <c r="H7" s="1528"/>
      <c r="I7" s="1529"/>
      <c r="J7" s="1521" t="s">
        <v>144</v>
      </c>
      <c r="K7" s="1522"/>
    </row>
    <row r="8" spans="2:11" ht="12.95" customHeight="1" x14ac:dyDescent="0.25">
      <c r="B8" s="6"/>
      <c r="C8" s="111"/>
      <c r="D8" s="1000" t="s">
        <v>189</v>
      </c>
      <c r="E8" s="1300" t="s">
        <v>188</v>
      </c>
      <c r="F8" s="500" t="s">
        <v>190</v>
      </c>
      <c r="G8" s="501" t="s">
        <v>162</v>
      </c>
      <c r="H8" s="501" t="s">
        <v>189</v>
      </c>
      <c r="I8" s="502" t="s">
        <v>188</v>
      </c>
      <c r="J8" s="501" t="s">
        <v>190</v>
      </c>
      <c r="K8" s="501" t="s">
        <v>162</v>
      </c>
    </row>
    <row r="9" spans="2:11" ht="12.95" customHeight="1" x14ac:dyDescent="0.25">
      <c r="C9" s="111"/>
      <c r="D9" s="1090"/>
      <c r="E9" s="1301"/>
      <c r="F9" s="523"/>
      <c r="G9" s="111"/>
      <c r="H9" s="111"/>
      <c r="I9" s="455"/>
    </row>
    <row r="10" spans="2:11" ht="12.95" customHeight="1" x14ac:dyDescent="0.25">
      <c r="B10" s="7" t="s">
        <v>4</v>
      </c>
      <c r="C10" s="115"/>
      <c r="D10" s="1306">
        <v>0.82000000000000006</v>
      </c>
      <c r="E10" s="1302">
        <v>0.82400000000000007</v>
      </c>
      <c r="F10" s="524">
        <v>0.83</v>
      </c>
      <c r="G10" s="525">
        <v>0.84</v>
      </c>
      <c r="H10" s="525">
        <v>0.85199999999999998</v>
      </c>
      <c r="I10" s="526">
        <v>0.86</v>
      </c>
      <c r="J10" s="37">
        <v>0.87</v>
      </c>
      <c r="K10" s="37">
        <v>0.87</v>
      </c>
    </row>
    <row r="11" spans="2:11" ht="12.95" customHeight="1" x14ac:dyDescent="0.25">
      <c r="B11" s="25" t="s">
        <v>111</v>
      </c>
      <c r="C11" s="79"/>
      <c r="D11" s="1306">
        <v>7.0000000000000007E-2</v>
      </c>
      <c r="E11" s="1303">
        <v>6.6000000000000003E-2</v>
      </c>
      <c r="F11" s="524">
        <v>7.0000000000000007E-2</v>
      </c>
      <c r="G11" s="525">
        <v>7.0000000000000007E-2</v>
      </c>
      <c r="H11" s="525">
        <v>7.0000000000000007E-2</v>
      </c>
      <c r="I11" s="526">
        <v>7.0000000000000007E-2</v>
      </c>
      <c r="J11" s="37">
        <v>7.0000000000000007E-2</v>
      </c>
      <c r="K11" s="37">
        <v>7.0000000000000007E-2</v>
      </c>
    </row>
    <row r="12" spans="2:11" ht="12.95" customHeight="1" x14ac:dyDescent="0.25">
      <c r="B12" s="14" t="s">
        <v>5</v>
      </c>
      <c r="C12" s="115"/>
      <c r="D12" s="1307">
        <v>0.11</v>
      </c>
      <c r="E12" s="1304">
        <v>0.11</v>
      </c>
      <c r="F12" s="527">
        <v>0.1</v>
      </c>
      <c r="G12" s="40">
        <v>0.09</v>
      </c>
      <c r="H12" s="40">
        <v>7.8E-2</v>
      </c>
      <c r="I12" s="528">
        <v>7.0000000000000007E-2</v>
      </c>
      <c r="J12" s="40">
        <v>0.06</v>
      </c>
      <c r="K12" s="40">
        <v>0.06</v>
      </c>
    </row>
    <row r="13" spans="2:11" ht="12.95" customHeight="1" thickBot="1" x14ac:dyDescent="0.3">
      <c r="B13" s="8" t="s">
        <v>6</v>
      </c>
      <c r="C13" s="114"/>
      <c r="D13" s="1308">
        <v>1</v>
      </c>
      <c r="E13" s="1305">
        <v>1</v>
      </c>
      <c r="F13" s="529">
        <v>0.99999999999999989</v>
      </c>
      <c r="G13" s="39">
        <v>0.99999999999999989</v>
      </c>
      <c r="H13" s="39">
        <v>0.99999999999999989</v>
      </c>
      <c r="I13" s="530">
        <v>1</v>
      </c>
      <c r="J13" s="39">
        <v>1</v>
      </c>
      <c r="K13" s="39">
        <v>1</v>
      </c>
    </row>
    <row r="14" spans="2:11" ht="5.0999999999999996" customHeight="1" x14ac:dyDescent="0.25">
      <c r="B14" s="7"/>
      <c r="C14" s="113"/>
      <c r="E14" s="7"/>
      <c r="F14" s="7"/>
      <c r="G14" s="7"/>
    </row>
    <row r="15" spans="2:11" ht="12.95" customHeight="1" x14ac:dyDescent="0.25">
      <c r="B15" s="831" t="s">
        <v>470</v>
      </c>
      <c r="C15" s="113"/>
      <c r="E15" s="7"/>
      <c r="F15" s="7"/>
      <c r="G15" s="7"/>
    </row>
    <row r="16" spans="2:11" ht="12.95" customHeight="1" x14ac:dyDescent="0.25">
      <c r="C16" s="113"/>
      <c r="E16" s="7"/>
      <c r="G16" s="7"/>
    </row>
    <row r="17" spans="2:7" ht="11.25" customHeight="1" x14ac:dyDescent="0.25">
      <c r="B17" s="7"/>
      <c r="C17" s="113"/>
      <c r="E17" s="7"/>
      <c r="F17" s="108"/>
      <c r="G17" s="7"/>
    </row>
    <row r="18" spans="2:7" ht="11.25" customHeight="1" x14ac:dyDescent="0.25">
      <c r="B18" s="7"/>
      <c r="C18" s="113"/>
      <c r="E18" s="7"/>
      <c r="F18" s="108"/>
      <c r="G18" s="7"/>
    </row>
    <row r="19" spans="2:7" ht="11.25" customHeight="1" x14ac:dyDescent="0.25">
      <c r="B19" s="7"/>
      <c r="C19" s="113"/>
      <c r="E19" s="7"/>
      <c r="F19" s="108"/>
      <c r="G19" s="7"/>
    </row>
    <row r="20" spans="2:7" ht="11.25" customHeight="1" x14ac:dyDescent="0.25">
      <c r="B20" s="7"/>
      <c r="C20" s="113"/>
      <c r="E20" s="7"/>
      <c r="F20" s="108"/>
      <c r="G20" s="113"/>
    </row>
    <row r="21" spans="2:7" ht="11.25" customHeight="1" x14ac:dyDescent="0.25">
      <c r="B21" s="7"/>
      <c r="C21" s="113"/>
      <c r="E21" s="7"/>
      <c r="F21" s="108"/>
      <c r="G21" s="7"/>
    </row>
    <row r="22" spans="2:7" ht="11.25" customHeight="1" x14ac:dyDescent="0.25">
      <c r="B22" s="7"/>
      <c r="C22" s="113"/>
      <c r="E22" s="7"/>
      <c r="F22" s="108"/>
      <c r="G22" s="7"/>
    </row>
    <row r="23" spans="2:7" ht="11.25" customHeight="1" x14ac:dyDescent="0.25">
      <c r="B23" s="7"/>
      <c r="C23" s="113"/>
      <c r="E23" s="7"/>
      <c r="F23" s="108"/>
      <c r="G23" s="7"/>
    </row>
    <row r="24" spans="2:7" ht="12.95" customHeight="1" x14ac:dyDescent="0.25">
      <c r="B24" s="7"/>
      <c r="C24" s="113"/>
      <c r="E24" s="7"/>
      <c r="F24" s="7"/>
      <c r="G24" s="7"/>
    </row>
    <row r="25" spans="2:7" ht="12.95" customHeight="1" x14ac:dyDescent="0.25">
      <c r="B25" s="7"/>
      <c r="C25" s="113"/>
      <c r="E25" s="7"/>
      <c r="F25" s="7"/>
      <c r="G25" s="7"/>
    </row>
    <row r="26" spans="2:7" ht="12.95" customHeight="1" x14ac:dyDescent="0.25">
      <c r="B26" s="7"/>
      <c r="C26" s="113"/>
      <c r="E26" s="7"/>
      <c r="F26" s="7"/>
      <c r="G26" s="7"/>
    </row>
    <row r="27" spans="2:7" ht="12.95" customHeight="1" x14ac:dyDescent="0.25">
      <c r="B27" s="7"/>
      <c r="C27" s="113"/>
      <c r="E27" s="7"/>
      <c r="F27" s="7"/>
      <c r="G27" s="7"/>
    </row>
    <row r="28" spans="2:7" ht="12.95" customHeight="1" x14ac:dyDescent="0.25">
      <c r="B28" s="7"/>
      <c r="C28" s="113"/>
      <c r="E28" s="7"/>
      <c r="F28" s="7"/>
      <c r="G28" s="7"/>
    </row>
    <row r="29" spans="2:7" ht="12.95" customHeight="1" x14ac:dyDescent="0.25">
      <c r="B29" s="7"/>
      <c r="C29" s="113"/>
      <c r="E29" s="7"/>
      <c r="F29" s="7"/>
      <c r="G29" s="7"/>
    </row>
    <row r="30" spans="2:7" ht="12.95" customHeight="1" x14ac:dyDescent="0.25">
      <c r="B30" s="7"/>
      <c r="C30" s="113"/>
      <c r="E30" s="7"/>
      <c r="F30" s="7"/>
      <c r="G30" s="7"/>
    </row>
    <row r="31" spans="2:7" ht="12.95" customHeight="1" x14ac:dyDescent="0.25">
      <c r="B31" s="7"/>
      <c r="C31" s="113"/>
      <c r="E31" s="7"/>
      <c r="F31" s="7"/>
      <c r="G31" s="7"/>
    </row>
    <row r="32" spans="2:7" ht="12.95" customHeight="1" x14ac:dyDescent="0.25">
      <c r="B32" s="7"/>
      <c r="C32" s="113"/>
      <c r="E32" s="7"/>
      <c r="F32" s="7"/>
      <c r="G32" s="7"/>
    </row>
    <row r="33" spans="2:7" ht="12.95" customHeight="1" x14ac:dyDescent="0.25">
      <c r="B33" s="7"/>
      <c r="C33" s="113"/>
      <c r="E33" s="7"/>
      <c r="F33" s="7"/>
      <c r="G33" s="7"/>
    </row>
    <row r="34" spans="2:7" ht="12.95" customHeight="1" x14ac:dyDescent="0.25">
      <c r="B34" s="7"/>
      <c r="C34" s="113"/>
      <c r="E34" s="7"/>
      <c r="F34" s="7"/>
      <c r="G34" s="7"/>
    </row>
    <row r="35" spans="2:7" ht="12.95" customHeight="1" x14ac:dyDescent="0.25">
      <c r="B35" s="7"/>
      <c r="C35" s="113"/>
      <c r="E35" s="7"/>
      <c r="F35" s="7"/>
      <c r="G35" s="7"/>
    </row>
    <row r="36" spans="2:7" ht="12.95" customHeight="1" x14ac:dyDescent="0.25">
      <c r="B36" s="7"/>
      <c r="C36" s="113"/>
      <c r="E36" s="7"/>
      <c r="F36" s="7"/>
      <c r="G36" s="7"/>
    </row>
    <row r="37" spans="2:7" ht="12.95" customHeight="1" x14ac:dyDescent="0.25">
      <c r="B37" s="7"/>
      <c r="C37" s="113"/>
      <c r="E37" s="7"/>
      <c r="F37" s="7"/>
      <c r="G37" s="7"/>
    </row>
    <row r="38" spans="2:7" ht="12.95" customHeight="1" x14ac:dyDescent="0.25">
      <c r="B38" s="7"/>
      <c r="C38" s="113"/>
      <c r="E38" s="7"/>
      <c r="F38" s="7"/>
      <c r="G38" s="7"/>
    </row>
    <row r="39" spans="2:7" ht="12.95" customHeight="1" x14ac:dyDescent="0.25">
      <c r="B39" s="7"/>
      <c r="C39" s="113"/>
      <c r="E39" s="7"/>
      <c r="F39" s="7"/>
      <c r="G39" s="7"/>
    </row>
    <row r="40" spans="2:7" ht="12.95" customHeight="1" x14ac:dyDescent="0.25">
      <c r="B40" s="7"/>
      <c r="C40" s="113"/>
      <c r="E40" s="7"/>
      <c r="F40" s="7"/>
      <c r="G40" s="7"/>
    </row>
    <row r="41" spans="2:7" ht="12.95" customHeight="1" x14ac:dyDescent="0.25">
      <c r="B41" s="7"/>
      <c r="C41" s="113"/>
      <c r="E41" s="7"/>
      <c r="F41" s="7"/>
      <c r="G41" s="7"/>
    </row>
    <row r="42" spans="2:7" ht="12.95" customHeight="1" x14ac:dyDescent="0.25">
      <c r="B42" s="7"/>
      <c r="C42" s="113"/>
      <c r="E42" s="7"/>
      <c r="F42" s="7"/>
      <c r="G42" s="7"/>
    </row>
    <row r="43" spans="2:7" ht="12.95" customHeight="1" x14ac:dyDescent="0.25">
      <c r="B43" s="7"/>
      <c r="C43" s="113"/>
      <c r="E43" s="7"/>
      <c r="F43" s="7"/>
      <c r="G43" s="7"/>
    </row>
    <row r="44" spans="2:7" ht="12.95" customHeight="1" x14ac:dyDescent="0.25">
      <c r="B44" s="7"/>
      <c r="C44" s="113"/>
      <c r="E44" s="7"/>
      <c r="F44" s="7"/>
      <c r="G44" s="7"/>
    </row>
    <row r="45" spans="2:7" ht="12.95" customHeight="1" x14ac:dyDescent="0.25">
      <c r="B45" s="7"/>
      <c r="C45" s="113"/>
      <c r="E45" s="7"/>
      <c r="F45" s="7"/>
      <c r="G45" s="7"/>
    </row>
    <row r="46" spans="2:7" ht="12.95" customHeight="1" x14ac:dyDescent="0.25">
      <c r="B46" s="7"/>
      <c r="C46" s="113"/>
      <c r="E46" s="7"/>
      <c r="F46" s="7"/>
      <c r="G46" s="7"/>
    </row>
    <row r="47" spans="2:7" ht="12.95" customHeight="1" x14ac:dyDescent="0.25">
      <c r="B47" s="7"/>
      <c r="C47" s="113"/>
      <c r="E47" s="7"/>
      <c r="F47" s="7"/>
      <c r="G47" s="7"/>
    </row>
    <row r="48" spans="2:7" ht="12.95" customHeight="1" x14ac:dyDescent="0.25">
      <c r="B48" s="7"/>
      <c r="C48" s="113"/>
      <c r="E48" s="7"/>
      <c r="F48" s="7"/>
      <c r="G48" s="7"/>
    </row>
    <row r="49" spans="2:7" ht="12.95" customHeight="1" x14ac:dyDescent="0.25">
      <c r="B49" s="7"/>
      <c r="C49" s="113"/>
      <c r="E49" s="7"/>
      <c r="F49" s="7"/>
      <c r="G49" s="7"/>
    </row>
    <row r="50" spans="2:7" ht="12.95" customHeight="1" x14ac:dyDescent="0.25">
      <c r="B50" s="7"/>
      <c r="C50" s="113"/>
      <c r="E50" s="7"/>
      <c r="F50" s="7"/>
      <c r="G50" s="7"/>
    </row>
    <row r="51" spans="2:7" ht="12.95" customHeight="1" x14ac:dyDescent="0.25">
      <c r="B51" s="7"/>
      <c r="C51" s="113"/>
      <c r="E51" s="7"/>
      <c r="F51" s="7"/>
      <c r="G51" s="7"/>
    </row>
    <row r="52" spans="2:7" ht="12.95" customHeight="1" x14ac:dyDescent="0.25">
      <c r="B52" s="7"/>
      <c r="C52" s="113"/>
      <c r="E52" s="7"/>
      <c r="F52" s="7"/>
      <c r="G52" s="7"/>
    </row>
    <row r="53" spans="2:7" ht="12.95" customHeight="1" x14ac:dyDescent="0.25">
      <c r="B53" s="7"/>
      <c r="C53" s="113"/>
      <c r="E53" s="7"/>
      <c r="F53" s="7"/>
      <c r="G53" s="7"/>
    </row>
    <row r="54" spans="2:7" ht="12.95" customHeight="1" x14ac:dyDescent="0.25">
      <c r="B54" s="7"/>
      <c r="C54" s="113"/>
      <c r="E54" s="7"/>
      <c r="F54" s="7"/>
      <c r="G54" s="7"/>
    </row>
    <row r="55" spans="2:7" ht="12.95" customHeight="1" x14ac:dyDescent="0.25">
      <c r="B55" s="7"/>
      <c r="C55" s="113"/>
      <c r="E55" s="7"/>
      <c r="F55" s="7"/>
      <c r="G55" s="7"/>
    </row>
    <row r="56" spans="2:7" ht="12.95" customHeight="1" x14ac:dyDescent="0.25">
      <c r="B56" s="7"/>
      <c r="C56" s="113"/>
      <c r="E56" s="7"/>
      <c r="F56" s="7"/>
      <c r="G56" s="7"/>
    </row>
    <row r="57" spans="2:7" ht="12.95" customHeight="1" x14ac:dyDescent="0.25">
      <c r="B57" s="7"/>
      <c r="C57" s="113"/>
      <c r="E57" s="7"/>
      <c r="F57" s="7"/>
      <c r="G57" s="7"/>
    </row>
    <row r="58" spans="2:7" ht="12.95" customHeight="1" x14ac:dyDescent="0.25">
      <c r="B58" s="7"/>
      <c r="C58" s="113"/>
      <c r="E58" s="7"/>
      <c r="F58" s="7"/>
      <c r="G58" s="7"/>
    </row>
    <row r="59" spans="2:7" ht="12.95" customHeight="1" x14ac:dyDescent="0.25">
      <c r="B59" s="7"/>
      <c r="C59" s="113"/>
      <c r="E59" s="7"/>
      <c r="F59" s="7"/>
      <c r="G59" s="7"/>
    </row>
    <row r="60" spans="2:7" ht="12.95" customHeight="1" x14ac:dyDescent="0.25">
      <c r="B60" s="7"/>
      <c r="C60" s="113"/>
      <c r="E60" s="7"/>
      <c r="F60" s="7"/>
      <c r="G60" s="7"/>
    </row>
    <row r="61" spans="2:7" ht="12.95" customHeight="1" x14ac:dyDescent="0.25">
      <c r="B61" s="7"/>
      <c r="C61" s="113"/>
      <c r="E61" s="7"/>
      <c r="F61" s="7"/>
      <c r="G61" s="7"/>
    </row>
    <row r="62" spans="2:7" ht="12.95" customHeight="1" x14ac:dyDescent="0.25">
      <c r="B62" s="7"/>
      <c r="C62" s="113"/>
      <c r="E62" s="7"/>
      <c r="F62" s="7"/>
      <c r="G62" s="7"/>
    </row>
    <row r="63" spans="2:7" ht="12.95" customHeight="1" x14ac:dyDescent="0.25">
      <c r="B63" s="7"/>
      <c r="C63" s="113"/>
      <c r="E63" s="7"/>
      <c r="F63" s="7"/>
      <c r="G63" s="7"/>
    </row>
    <row r="64" spans="2:7" ht="12.95" customHeight="1" x14ac:dyDescent="0.25">
      <c r="B64" s="7"/>
      <c r="C64" s="113"/>
      <c r="E64" s="7"/>
      <c r="F64" s="7"/>
      <c r="G64" s="7"/>
    </row>
    <row r="65" spans="2:7" ht="12.95" customHeight="1" x14ac:dyDescent="0.25">
      <c r="B65" s="7"/>
      <c r="C65" s="113"/>
      <c r="E65" s="7"/>
      <c r="F65" s="7"/>
      <c r="G65" s="7"/>
    </row>
    <row r="66" spans="2:7" ht="12.95" customHeight="1" x14ac:dyDescent="0.25">
      <c r="B66" s="7"/>
      <c r="C66" s="113"/>
      <c r="E66" s="7"/>
      <c r="F66" s="7"/>
      <c r="G66" s="7"/>
    </row>
    <row r="67" spans="2:7" ht="12.95" customHeight="1" x14ac:dyDescent="0.25">
      <c r="B67" s="7"/>
      <c r="C67" s="113"/>
      <c r="E67" s="7"/>
      <c r="F67" s="7"/>
      <c r="G67" s="7"/>
    </row>
    <row r="68" spans="2:7" ht="12.95" customHeight="1" x14ac:dyDescent="0.25">
      <c r="B68" s="7"/>
      <c r="C68" s="113"/>
      <c r="E68" s="7"/>
      <c r="F68" s="7"/>
      <c r="G68" s="7"/>
    </row>
    <row r="69" spans="2:7" ht="12.95" customHeight="1" x14ac:dyDescent="0.25">
      <c r="B69" s="7"/>
      <c r="C69" s="113"/>
      <c r="E69" s="7"/>
      <c r="F69" s="7"/>
      <c r="G69" s="7"/>
    </row>
    <row r="70" spans="2:7" ht="12.95" customHeight="1" x14ac:dyDescent="0.25">
      <c r="B70" s="7"/>
      <c r="C70" s="113"/>
      <c r="E70" s="7"/>
      <c r="F70" s="7"/>
      <c r="G70" s="7"/>
    </row>
    <row r="71" spans="2:7" ht="12.95" customHeight="1" x14ac:dyDescent="0.25">
      <c r="B71" s="7"/>
      <c r="C71" s="113"/>
      <c r="E71" s="7"/>
      <c r="F71" s="7"/>
      <c r="G71" s="7"/>
    </row>
    <row r="72" spans="2:7" ht="12.95" customHeight="1" x14ac:dyDescent="0.25">
      <c r="B72" s="7"/>
      <c r="C72" s="113"/>
      <c r="E72" s="7"/>
      <c r="F72" s="7"/>
      <c r="G72" s="7"/>
    </row>
    <row r="73" spans="2:7" ht="12.95" customHeight="1" x14ac:dyDescent="0.25">
      <c r="B73" s="7"/>
      <c r="C73" s="113"/>
      <c r="E73" s="7"/>
      <c r="F73" s="7"/>
      <c r="G73" s="7"/>
    </row>
    <row r="74" spans="2:7" ht="12.95" customHeight="1" x14ac:dyDescent="0.25">
      <c r="B74" s="7"/>
      <c r="C74" s="113"/>
      <c r="E74" s="7"/>
      <c r="F74" s="7"/>
      <c r="G74" s="7"/>
    </row>
    <row r="75" spans="2:7" ht="12.95" customHeight="1" x14ac:dyDescent="0.25">
      <c r="B75" s="7"/>
      <c r="C75" s="113"/>
      <c r="E75" s="7"/>
      <c r="F75" s="7"/>
      <c r="G75" s="7"/>
    </row>
    <row r="76" spans="2:7" ht="12.95" customHeight="1" x14ac:dyDescent="0.25">
      <c r="B76" s="7"/>
      <c r="C76" s="113"/>
      <c r="E76" s="7"/>
      <c r="F76" s="7"/>
      <c r="G76" s="7"/>
    </row>
    <row r="77" spans="2:7" ht="12.95" customHeight="1" x14ac:dyDescent="0.25">
      <c r="B77" s="7"/>
      <c r="C77" s="113"/>
      <c r="E77" s="7"/>
      <c r="F77" s="7"/>
      <c r="G77" s="7"/>
    </row>
    <row r="78" spans="2:7" ht="12.95" customHeight="1" x14ac:dyDescent="0.25">
      <c r="B78" s="7"/>
      <c r="C78" s="113"/>
      <c r="E78" s="7"/>
      <c r="F78" s="7"/>
      <c r="G78" s="7"/>
    </row>
    <row r="79" spans="2:7" ht="12.95" customHeight="1" x14ac:dyDescent="0.25">
      <c r="B79" s="7"/>
      <c r="C79" s="113"/>
      <c r="E79" s="7"/>
      <c r="F79" s="7"/>
      <c r="G79" s="7"/>
    </row>
    <row r="80" spans="2:7" ht="12.95" customHeight="1" x14ac:dyDescent="0.25">
      <c r="B80" s="7"/>
      <c r="C80" s="113"/>
      <c r="E80" s="7"/>
      <c r="F80" s="7"/>
      <c r="G80" s="7"/>
    </row>
    <row r="81" spans="2:7" ht="12.95" customHeight="1" x14ac:dyDescent="0.25">
      <c r="B81" s="7"/>
      <c r="C81" s="113"/>
      <c r="E81" s="7"/>
      <c r="F81" s="7"/>
      <c r="G81" s="7"/>
    </row>
    <row r="82" spans="2:7" ht="12.95" customHeight="1" x14ac:dyDescent="0.25">
      <c r="B82" s="7"/>
      <c r="C82" s="113"/>
      <c r="E82" s="7"/>
      <c r="F82" s="7"/>
      <c r="G82" s="7"/>
    </row>
    <row r="83" spans="2:7" ht="12.95" customHeight="1" x14ac:dyDescent="0.25">
      <c r="B83" s="7"/>
      <c r="C83" s="113"/>
      <c r="E83" s="7"/>
      <c r="F83" s="7"/>
      <c r="G83" s="7"/>
    </row>
    <row r="84" spans="2:7" ht="12.95" customHeight="1" x14ac:dyDescent="0.25">
      <c r="B84" s="7"/>
      <c r="C84" s="113"/>
      <c r="E84" s="7"/>
      <c r="F84" s="7"/>
      <c r="G84" s="7"/>
    </row>
    <row r="85" spans="2:7" ht="12.95" customHeight="1" x14ac:dyDescent="0.25">
      <c r="B85" s="7"/>
      <c r="C85" s="113"/>
      <c r="E85" s="7"/>
      <c r="F85" s="7"/>
      <c r="G85" s="7"/>
    </row>
    <row r="86" spans="2:7" ht="12.95" customHeight="1" x14ac:dyDescent="0.25">
      <c r="B86" s="7"/>
      <c r="C86" s="113"/>
      <c r="E86" s="7"/>
      <c r="F86" s="7"/>
      <c r="G86" s="7"/>
    </row>
    <row r="87" spans="2:7" ht="12.95" customHeight="1" x14ac:dyDescent="0.25">
      <c r="B87" s="7"/>
      <c r="C87" s="113"/>
      <c r="E87" s="7"/>
      <c r="F87" s="7"/>
      <c r="G87" s="7"/>
    </row>
    <row r="88" spans="2:7" ht="12.95" customHeight="1" x14ac:dyDescent="0.25">
      <c r="B88" s="7"/>
      <c r="C88" s="113"/>
      <c r="E88" s="7"/>
      <c r="F88" s="7"/>
      <c r="G88" s="7"/>
    </row>
    <row r="89" spans="2:7" ht="12.95" customHeight="1" x14ac:dyDescent="0.25">
      <c r="B89" s="7"/>
      <c r="C89" s="113"/>
      <c r="E89" s="7"/>
      <c r="F89" s="7"/>
      <c r="G89" s="7"/>
    </row>
    <row r="90" spans="2:7" ht="12.95" customHeight="1" x14ac:dyDescent="0.25">
      <c r="B90" s="7"/>
      <c r="C90" s="113"/>
      <c r="E90" s="7"/>
      <c r="F90" s="7"/>
      <c r="G90" s="7"/>
    </row>
    <row r="91" spans="2:7" ht="12.95" customHeight="1" x14ac:dyDescent="0.25">
      <c r="B91" s="7"/>
      <c r="C91" s="113"/>
      <c r="E91" s="7"/>
      <c r="F91" s="7"/>
      <c r="G91" s="7"/>
    </row>
    <row r="92" spans="2:7" ht="12.95" customHeight="1" x14ac:dyDescent="0.25">
      <c r="B92" s="7"/>
      <c r="C92" s="113"/>
      <c r="E92" s="7"/>
      <c r="F92" s="7"/>
      <c r="G92" s="7"/>
    </row>
    <row r="93" spans="2:7" ht="12.95" customHeight="1" x14ac:dyDescent="0.25">
      <c r="B93" s="7"/>
      <c r="C93" s="113"/>
      <c r="E93" s="7"/>
      <c r="F93" s="7"/>
      <c r="G93" s="7"/>
    </row>
    <row r="94" spans="2:7" ht="12.95" customHeight="1" x14ac:dyDescent="0.25">
      <c r="B94" s="7"/>
      <c r="C94" s="113"/>
      <c r="E94" s="7"/>
      <c r="F94" s="7"/>
      <c r="G94" s="7"/>
    </row>
    <row r="95" spans="2:7" ht="12.95" customHeight="1" x14ac:dyDescent="0.25">
      <c r="B95" s="7"/>
      <c r="C95" s="113"/>
      <c r="E95" s="7"/>
      <c r="F95" s="7"/>
      <c r="G95" s="7"/>
    </row>
    <row r="96" spans="2:7" ht="12.95" customHeight="1" x14ac:dyDescent="0.25">
      <c r="B96" s="7"/>
      <c r="C96" s="113"/>
      <c r="E96" s="7"/>
      <c r="F96" s="7"/>
      <c r="G96" s="7"/>
    </row>
    <row r="97" spans="2:7" ht="12.95" customHeight="1" x14ac:dyDescent="0.25">
      <c r="B97" s="7"/>
      <c r="C97" s="113"/>
      <c r="E97" s="7"/>
      <c r="F97" s="7"/>
      <c r="G97" s="7"/>
    </row>
    <row r="98" spans="2:7" ht="12.95" customHeight="1" x14ac:dyDescent="0.25">
      <c r="B98" s="7"/>
      <c r="C98" s="113"/>
      <c r="E98" s="7"/>
      <c r="F98" s="7"/>
      <c r="G98" s="7"/>
    </row>
    <row r="99" spans="2:7" ht="12.95" customHeight="1" x14ac:dyDescent="0.25">
      <c r="B99" s="7"/>
      <c r="C99" s="113"/>
      <c r="E99" s="7"/>
      <c r="F99" s="7"/>
      <c r="G99" s="7"/>
    </row>
    <row r="100" spans="2:7" ht="12.95" customHeight="1" x14ac:dyDescent="0.25">
      <c r="B100" s="7"/>
      <c r="C100" s="113"/>
      <c r="E100" s="7"/>
      <c r="F100" s="7"/>
      <c r="G100" s="7"/>
    </row>
    <row r="101" spans="2:7" ht="12.95" customHeight="1" x14ac:dyDescent="0.25">
      <c r="B101" s="7"/>
      <c r="C101" s="113"/>
      <c r="E101" s="7"/>
      <c r="F101" s="7"/>
      <c r="G101" s="7"/>
    </row>
    <row r="102" spans="2:7" ht="12.95" customHeight="1" x14ac:dyDescent="0.25">
      <c r="B102" s="7"/>
      <c r="C102" s="113"/>
      <c r="E102" s="7"/>
      <c r="F102" s="7"/>
      <c r="G102" s="7"/>
    </row>
    <row r="103" spans="2:7" ht="12.95" customHeight="1" x14ac:dyDescent="0.25">
      <c r="B103" s="7"/>
      <c r="C103" s="113"/>
      <c r="E103" s="7"/>
      <c r="F103" s="7"/>
      <c r="G103" s="7"/>
    </row>
    <row r="104" spans="2:7" ht="12.95" customHeight="1" x14ac:dyDescent="0.25">
      <c r="B104" s="7"/>
      <c r="C104" s="113"/>
      <c r="E104" s="7"/>
      <c r="F104" s="7"/>
      <c r="G104" s="7"/>
    </row>
    <row r="105" spans="2:7" ht="12.95" customHeight="1" x14ac:dyDescent="0.25">
      <c r="B105" s="7"/>
      <c r="C105" s="113"/>
      <c r="E105" s="7"/>
      <c r="F105" s="7"/>
      <c r="G105" s="7"/>
    </row>
    <row r="106" spans="2:7" ht="12.95" customHeight="1" x14ac:dyDescent="0.25">
      <c r="B106" s="7"/>
      <c r="C106" s="113"/>
      <c r="E106" s="7"/>
      <c r="F106" s="7"/>
      <c r="G106" s="7"/>
    </row>
    <row r="107" spans="2:7" ht="12.95" customHeight="1" x14ac:dyDescent="0.25">
      <c r="B107" s="7"/>
      <c r="C107" s="113"/>
      <c r="E107" s="7"/>
      <c r="F107" s="7"/>
      <c r="G107" s="7"/>
    </row>
    <row r="108" spans="2:7" ht="12.95" customHeight="1" x14ac:dyDescent="0.25">
      <c r="B108" s="7"/>
      <c r="C108" s="113"/>
      <c r="E108" s="7"/>
      <c r="F108" s="7"/>
      <c r="G108" s="7"/>
    </row>
    <row r="109" spans="2:7" ht="12.95" customHeight="1" x14ac:dyDescent="0.25">
      <c r="B109" s="7"/>
      <c r="C109" s="113"/>
      <c r="E109" s="7"/>
      <c r="F109" s="7"/>
      <c r="G109" s="7"/>
    </row>
    <row r="110" spans="2:7" ht="12.95" customHeight="1" x14ac:dyDescent="0.25">
      <c r="B110" s="7"/>
      <c r="C110" s="113"/>
      <c r="E110" s="7"/>
      <c r="F110" s="7"/>
      <c r="G110" s="7"/>
    </row>
    <row r="111" spans="2:7" ht="12.95" customHeight="1" x14ac:dyDescent="0.25">
      <c r="B111" s="7"/>
      <c r="C111" s="113"/>
      <c r="E111" s="7"/>
      <c r="F111" s="7"/>
      <c r="G111" s="7"/>
    </row>
    <row r="112" spans="2:7" ht="12.95" customHeight="1" x14ac:dyDescent="0.25">
      <c r="B112" s="7"/>
      <c r="C112" s="113"/>
      <c r="E112" s="7"/>
      <c r="F112" s="7"/>
      <c r="G112" s="7"/>
    </row>
    <row r="113" spans="2:7" ht="12.95" customHeight="1" x14ac:dyDescent="0.25">
      <c r="B113" s="7"/>
      <c r="C113" s="113"/>
      <c r="E113" s="7"/>
      <c r="F113" s="7"/>
      <c r="G113" s="7"/>
    </row>
    <row r="114" spans="2:7" ht="12.95" customHeight="1" x14ac:dyDescent="0.25">
      <c r="B114" s="7"/>
      <c r="C114" s="113"/>
      <c r="E114" s="7"/>
      <c r="F114" s="7"/>
      <c r="G114" s="7"/>
    </row>
    <row r="115" spans="2:7" ht="12.95" customHeight="1" x14ac:dyDescent="0.25">
      <c r="B115" s="7"/>
      <c r="C115" s="113"/>
      <c r="E115" s="7"/>
      <c r="F115" s="7"/>
      <c r="G115" s="7"/>
    </row>
    <row r="116" spans="2:7" ht="12.95" customHeight="1" x14ac:dyDescent="0.25">
      <c r="B116" s="7"/>
      <c r="C116" s="113"/>
      <c r="E116" s="7"/>
      <c r="F116" s="7"/>
      <c r="G116" s="7"/>
    </row>
    <row r="117" spans="2:7" ht="12.95" customHeight="1" x14ac:dyDescent="0.25">
      <c r="B117" s="7"/>
      <c r="C117" s="113"/>
      <c r="E117" s="7"/>
      <c r="F117" s="7"/>
      <c r="G117" s="7"/>
    </row>
    <row r="118" spans="2:7" ht="12.95" customHeight="1" x14ac:dyDescent="0.25">
      <c r="B118" s="7"/>
      <c r="C118" s="113"/>
      <c r="E118" s="7"/>
      <c r="F118" s="7"/>
      <c r="G118" s="7"/>
    </row>
    <row r="119" spans="2:7" ht="12.95" customHeight="1" x14ac:dyDescent="0.25">
      <c r="B119" s="7"/>
      <c r="C119" s="113"/>
      <c r="E119" s="7"/>
      <c r="F119" s="7"/>
      <c r="G119" s="7"/>
    </row>
    <row r="120" spans="2:7" ht="12.95" customHeight="1" x14ac:dyDescent="0.25">
      <c r="B120" s="7"/>
      <c r="C120" s="113"/>
      <c r="E120" s="7"/>
      <c r="F120" s="7"/>
      <c r="G120" s="7"/>
    </row>
    <row r="121" spans="2:7" ht="12.95" customHeight="1" x14ac:dyDescent="0.25">
      <c r="B121" s="7"/>
      <c r="C121" s="113"/>
      <c r="E121" s="7"/>
      <c r="F121" s="7"/>
      <c r="G121" s="7"/>
    </row>
    <row r="122" spans="2:7" ht="12.95" customHeight="1" x14ac:dyDescent="0.25">
      <c r="B122" s="7"/>
      <c r="C122" s="113"/>
      <c r="E122" s="7"/>
      <c r="F122" s="7"/>
      <c r="G122" s="7"/>
    </row>
    <row r="123" spans="2:7" ht="12.95" customHeight="1" x14ac:dyDescent="0.25">
      <c r="B123" s="7"/>
      <c r="C123" s="113"/>
      <c r="E123" s="7"/>
      <c r="F123" s="7"/>
      <c r="G123" s="7"/>
    </row>
    <row r="124" spans="2:7" ht="12.95" customHeight="1" x14ac:dyDescent="0.25">
      <c r="B124" s="7"/>
      <c r="C124" s="113"/>
      <c r="E124" s="7"/>
      <c r="F124" s="7"/>
      <c r="G124" s="7"/>
    </row>
    <row r="125" spans="2:7" ht="12.95" customHeight="1" x14ac:dyDescent="0.25">
      <c r="B125" s="7"/>
      <c r="C125" s="113"/>
      <c r="E125" s="7"/>
      <c r="F125" s="7"/>
      <c r="G125" s="7"/>
    </row>
    <row r="126" spans="2:7" ht="12.95" customHeight="1" x14ac:dyDescent="0.25">
      <c r="B126" s="7"/>
      <c r="C126" s="113"/>
      <c r="E126" s="7"/>
      <c r="F126" s="7"/>
      <c r="G126" s="7"/>
    </row>
    <row r="127" spans="2:7" ht="12.95" customHeight="1" x14ac:dyDescent="0.25">
      <c r="B127" s="7"/>
      <c r="C127" s="113"/>
      <c r="E127" s="7"/>
      <c r="F127" s="7"/>
      <c r="G127" s="7"/>
    </row>
  </sheetData>
  <customSheetViews>
    <customSheetView guid="{37C6DA02-29F6-4A78-BC73-20D2EFCDA9D0}">
      <selection activeCell="B14" sqref="B14:L14"/>
      <pageMargins left="0.70866141732283505" right="0.70866141732283505" top="0.74803149606299202" bottom="0.74803149606299202" header="0.31496062992126" footer="0.31496062992126"/>
      <pageSetup orientation="landscape" horizontalDpi="1200" verticalDpi="1200" r:id="rId1"/>
      <headerFooter>
        <oddFooter>&amp;R&amp;P</oddFooter>
      </headerFooter>
    </customSheetView>
  </customSheetViews>
  <mergeCells count="3">
    <mergeCell ref="F7:I7"/>
    <mergeCell ref="J7:K7"/>
    <mergeCell ref="D7:E7"/>
  </mergeCells>
  <pageMargins left="0.7" right="0.7" top="0.75" bottom="0.75" header="0.3" footer="0.3"/>
  <pageSetup scale="85" orientation="landscape" r:id="rId2"/>
  <headerFooter scaleWithDoc="0">
    <oddFooter>&amp;R&amp;8&amp;P</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23"/>
  <sheetViews>
    <sheetView topLeftCell="A22" zoomScaleNormal="100" workbookViewId="0">
      <selection activeCell="E18" sqref="E18"/>
    </sheetView>
  </sheetViews>
  <sheetFormatPr defaultRowHeight="12.95" customHeight="1" x14ac:dyDescent="0.25"/>
  <cols>
    <col min="1" max="1" width="3.7109375" style="1" customWidth="1"/>
    <col min="2" max="2" width="38.5703125" style="1" customWidth="1"/>
    <col min="3" max="3" width="2.140625" style="1" customWidth="1"/>
    <col min="4" max="4" width="1.7109375" style="966" customWidth="1"/>
    <col min="5" max="5" width="9.7109375" style="108" customWidth="1"/>
    <col min="6" max="6" width="6.28515625" style="108" customWidth="1"/>
    <col min="7" max="7" width="1.7109375" style="9" customWidth="1"/>
    <col min="8" max="8" width="9.7109375" style="22" customWidth="1"/>
    <col min="9" max="9" width="5.7109375" style="22" customWidth="1"/>
    <col min="10" max="10" width="1.7109375" style="966" customWidth="1"/>
    <col min="11" max="11" width="9.7109375" style="1" customWidth="1"/>
    <col min="12" max="12" width="5.7109375" style="1" customWidth="1"/>
    <col min="13" max="13" width="1.7109375" style="966" customWidth="1"/>
    <col min="14" max="14" width="9.7109375" style="1" customWidth="1"/>
    <col min="15" max="15" width="5.7109375" style="1" customWidth="1"/>
    <col min="16" max="16" width="1.7109375" style="966" customWidth="1"/>
    <col min="17" max="17" width="9.7109375" style="1" customWidth="1"/>
    <col min="18" max="18" width="5.7109375" style="1" customWidth="1"/>
    <col min="19" max="19" width="1.7109375" style="966" customWidth="1"/>
    <col min="20" max="20" width="9.7109375" style="108" customWidth="1"/>
    <col min="21" max="21" width="5.7109375" style="108" customWidth="1"/>
    <col min="22" max="22" width="1.7109375" style="966" customWidth="1"/>
    <col min="23" max="23" width="9.7109375" style="108" customWidth="1"/>
    <col min="24" max="24" width="5.7109375" style="108" customWidth="1"/>
    <col min="25" max="25" width="1.7109375" style="966" customWidth="1"/>
    <col min="26" max="26" width="9.7109375" style="108" customWidth="1"/>
    <col min="27" max="27" width="5.7109375" style="108" customWidth="1"/>
    <col min="28" max="16384" width="9.140625" style="1"/>
  </cols>
  <sheetData>
    <row r="1" spans="2:27" s="25" customFormat="1" ht="15" customHeight="1" x14ac:dyDescent="0.2">
      <c r="B1" s="42"/>
      <c r="C1" s="42"/>
      <c r="D1" s="965"/>
      <c r="E1" s="121"/>
      <c r="F1" s="121"/>
      <c r="G1" s="67"/>
      <c r="J1" s="965"/>
      <c r="M1" s="965"/>
      <c r="P1" s="965"/>
      <c r="S1" s="965"/>
      <c r="T1" s="121"/>
      <c r="U1" s="121"/>
      <c r="V1" s="965"/>
      <c r="W1" s="121"/>
      <c r="X1" s="121"/>
      <c r="Y1" s="965"/>
      <c r="Z1" s="121"/>
      <c r="AA1" s="121"/>
    </row>
    <row r="2" spans="2:27" ht="15" customHeight="1" x14ac:dyDescent="0.3">
      <c r="B2" s="2"/>
      <c r="C2" s="2"/>
    </row>
    <row r="3" spans="2:27" ht="15" customHeight="1" x14ac:dyDescent="0.3">
      <c r="B3" s="2"/>
      <c r="C3" s="2"/>
    </row>
    <row r="4" spans="2:27" ht="15" customHeight="1" x14ac:dyDescent="0.3">
      <c r="B4" s="2"/>
      <c r="C4" s="2"/>
    </row>
    <row r="5" spans="2:27" ht="15" x14ac:dyDescent="0.25">
      <c r="B5" s="98" t="s">
        <v>490</v>
      </c>
      <c r="C5" s="116"/>
      <c r="D5" s="967"/>
      <c r="E5" s="111"/>
      <c r="F5" s="111"/>
      <c r="G5" s="20"/>
      <c r="H5" s="119"/>
      <c r="I5" s="119"/>
      <c r="J5" s="967"/>
      <c r="K5" s="111"/>
      <c r="L5" s="111"/>
      <c r="M5" s="967"/>
      <c r="N5" s="111"/>
      <c r="O5" s="111"/>
      <c r="P5" s="967"/>
      <c r="Q5" s="111"/>
      <c r="R5" s="111"/>
      <c r="S5" s="967"/>
      <c r="T5" s="111"/>
      <c r="U5" s="111"/>
      <c r="V5" s="967"/>
      <c r="W5" s="111"/>
      <c r="X5" s="111"/>
      <c r="Y5" s="967"/>
      <c r="Z5" s="111"/>
      <c r="AA5" s="111"/>
    </row>
    <row r="6" spans="2:27" ht="12.75" customHeight="1" x14ac:dyDescent="0.25">
      <c r="B6" s="112"/>
      <c r="C6" s="112"/>
      <c r="D6" s="968"/>
      <c r="E6" s="110"/>
      <c r="F6" s="110"/>
      <c r="G6" s="756"/>
      <c r="H6" s="120"/>
      <c r="I6" s="120"/>
      <c r="J6" s="968"/>
      <c r="K6" s="110"/>
      <c r="L6" s="110"/>
      <c r="M6" s="968"/>
      <c r="N6" s="110"/>
      <c r="O6" s="110"/>
      <c r="P6" s="968"/>
      <c r="Q6" s="110"/>
      <c r="R6" s="110"/>
      <c r="S6" s="968"/>
      <c r="T6" s="110"/>
      <c r="U6" s="110"/>
      <c r="V6" s="968"/>
      <c r="W6" s="110"/>
      <c r="X6" s="110"/>
      <c r="Y6" s="968"/>
      <c r="Z6" s="110"/>
      <c r="AA6" s="110"/>
    </row>
    <row r="7" spans="2:27" s="108" customFormat="1" ht="12.95" customHeight="1" x14ac:dyDescent="0.25">
      <c r="B7" s="123"/>
      <c r="C7" s="123"/>
      <c r="D7" s="1532" t="s">
        <v>187</v>
      </c>
      <c r="E7" s="1532"/>
      <c r="F7" s="1532"/>
      <c r="G7" s="1532"/>
      <c r="H7" s="1532"/>
      <c r="I7" s="1533"/>
      <c r="J7" s="1538">
        <v>2015</v>
      </c>
      <c r="K7" s="1528"/>
      <c r="L7" s="1528"/>
      <c r="M7" s="1528"/>
      <c r="N7" s="1528"/>
      <c r="O7" s="1528"/>
      <c r="P7" s="1528"/>
      <c r="Q7" s="1528"/>
      <c r="R7" s="1528"/>
      <c r="S7" s="1528"/>
      <c r="T7" s="1528"/>
      <c r="U7" s="1529"/>
      <c r="V7" s="1538">
        <v>2014</v>
      </c>
      <c r="W7" s="1528"/>
      <c r="X7" s="1528"/>
      <c r="Y7" s="1528"/>
      <c r="Z7" s="1528"/>
      <c r="AA7" s="1528"/>
    </row>
    <row r="8" spans="2:27" ht="12.95" customHeight="1" x14ac:dyDescent="0.25">
      <c r="B8" s="5"/>
      <c r="C8" s="5"/>
      <c r="D8" s="1531" t="s">
        <v>189</v>
      </c>
      <c r="E8" s="1531"/>
      <c r="F8" s="1531"/>
      <c r="G8" s="1535" t="s">
        <v>188</v>
      </c>
      <c r="H8" s="1535"/>
      <c r="I8" s="1536"/>
      <c r="J8" s="1537" t="s">
        <v>190</v>
      </c>
      <c r="K8" s="1535"/>
      <c r="L8" s="1535"/>
      <c r="M8" s="1535" t="s">
        <v>162</v>
      </c>
      <c r="N8" s="1535"/>
      <c r="O8" s="1535"/>
      <c r="P8" s="1535" t="s">
        <v>189</v>
      </c>
      <c r="Q8" s="1535"/>
      <c r="R8" s="1535"/>
      <c r="S8" s="1535" t="s">
        <v>188</v>
      </c>
      <c r="T8" s="1535"/>
      <c r="U8" s="1536"/>
      <c r="V8" s="1535" t="s">
        <v>190</v>
      </c>
      <c r="W8" s="1535"/>
      <c r="X8" s="1535"/>
      <c r="Y8" s="1535" t="s">
        <v>162</v>
      </c>
      <c r="Z8" s="1535"/>
      <c r="AA8" s="1535"/>
    </row>
    <row r="9" spans="2:27" ht="12.95" customHeight="1" x14ac:dyDescent="0.25">
      <c r="B9" s="6" t="s">
        <v>0</v>
      </c>
      <c r="C9" s="41"/>
      <c r="D9" s="1309"/>
      <c r="E9" s="924" t="s">
        <v>146</v>
      </c>
      <c r="F9" s="924" t="s">
        <v>8</v>
      </c>
      <c r="G9" s="1534" t="s">
        <v>146</v>
      </c>
      <c r="H9" s="1534"/>
      <c r="I9" s="531" t="s">
        <v>8</v>
      </c>
      <c r="J9" s="969"/>
      <c r="K9" s="503" t="s">
        <v>146</v>
      </c>
      <c r="L9" s="503" t="s">
        <v>8</v>
      </c>
      <c r="M9" s="793"/>
      <c r="N9" s="503" t="s">
        <v>146</v>
      </c>
      <c r="O9" s="503" t="s">
        <v>8</v>
      </c>
      <c r="P9" s="793"/>
      <c r="Q9" s="503" t="s">
        <v>146</v>
      </c>
      <c r="R9" s="503" t="s">
        <v>8</v>
      </c>
      <c r="S9" s="793"/>
      <c r="T9" s="503" t="s">
        <v>146</v>
      </c>
      <c r="U9" s="531" t="s">
        <v>8</v>
      </c>
      <c r="V9" s="793"/>
      <c r="W9" s="503" t="s">
        <v>146</v>
      </c>
      <c r="X9" s="503" t="s">
        <v>8</v>
      </c>
      <c r="Y9" s="793"/>
      <c r="Z9" s="503" t="s">
        <v>146</v>
      </c>
      <c r="AA9" s="503" t="s">
        <v>8</v>
      </c>
    </row>
    <row r="10" spans="2:27" ht="12.95" customHeight="1" x14ac:dyDescent="0.25">
      <c r="B10" s="5"/>
      <c r="C10" s="5"/>
      <c r="D10" s="1310"/>
      <c r="E10" s="899"/>
      <c r="F10" s="899"/>
      <c r="G10" s="843"/>
      <c r="H10" s="79"/>
      <c r="I10" s="532"/>
      <c r="J10" s="970"/>
      <c r="K10" s="119"/>
      <c r="L10" s="119"/>
      <c r="M10" s="977"/>
      <c r="N10" s="119"/>
      <c r="O10" s="119"/>
      <c r="P10" s="977"/>
      <c r="Q10" s="119"/>
      <c r="R10" s="119"/>
      <c r="S10" s="977"/>
      <c r="T10" s="119"/>
      <c r="U10" s="532"/>
      <c r="V10" s="986"/>
      <c r="W10" s="118"/>
      <c r="X10" s="118"/>
      <c r="Y10" s="986"/>
      <c r="Z10" s="118"/>
      <c r="AA10" s="118"/>
    </row>
    <row r="11" spans="2:27" s="108" customFormat="1" ht="12.95" customHeight="1" x14ac:dyDescent="0.25">
      <c r="B11" s="12" t="s">
        <v>289</v>
      </c>
      <c r="C11" s="111"/>
      <c r="D11" s="1310"/>
      <c r="E11" s="899"/>
      <c r="F11" s="899"/>
      <c r="G11" s="843"/>
      <c r="H11" s="79"/>
      <c r="I11" s="532"/>
      <c r="J11" s="970"/>
      <c r="K11" s="119"/>
      <c r="L11" s="119"/>
      <c r="M11" s="977"/>
      <c r="N11" s="119"/>
      <c r="O11" s="119"/>
      <c r="P11" s="977"/>
      <c r="Q11" s="119"/>
      <c r="R11" s="119"/>
      <c r="S11" s="977"/>
      <c r="T11" s="119"/>
      <c r="U11" s="532"/>
      <c r="V11" s="986"/>
      <c r="W11" s="118"/>
      <c r="X11" s="118"/>
      <c r="Y11" s="986"/>
      <c r="Z11" s="118"/>
      <c r="AA11" s="118"/>
    </row>
    <row r="12" spans="2:27" ht="12.95" customHeight="1" x14ac:dyDescent="0.25">
      <c r="B12" s="18" t="s">
        <v>9</v>
      </c>
      <c r="C12" s="11"/>
      <c r="D12" s="1311" t="s">
        <v>1</v>
      </c>
      <c r="E12" s="887">
        <v>5485009.4263700042</v>
      </c>
      <c r="F12" s="1312">
        <v>0.33939174460669724</v>
      </c>
      <c r="G12" s="843" t="s">
        <v>1</v>
      </c>
      <c r="H12" s="101">
        <v>5184490.8201199742</v>
      </c>
      <c r="I12" s="533">
        <v>0.34</v>
      </c>
      <c r="J12" s="971" t="s">
        <v>1</v>
      </c>
      <c r="K12" s="101">
        <v>4958224.6134800063</v>
      </c>
      <c r="L12" s="102">
        <v>0.33880505450462228</v>
      </c>
      <c r="M12" s="974" t="s">
        <v>1</v>
      </c>
      <c r="N12" s="101">
        <v>4765953</v>
      </c>
      <c r="O12" s="102">
        <v>0.342740524454267</v>
      </c>
      <c r="P12" s="974" t="s">
        <v>1</v>
      </c>
      <c r="Q12" s="101">
        <v>4542015.0176199833</v>
      </c>
      <c r="R12" s="102">
        <v>0.34473066033766819</v>
      </c>
      <c r="S12" s="974" t="s">
        <v>1</v>
      </c>
      <c r="T12" s="101">
        <v>4355572.0403900137</v>
      </c>
      <c r="U12" s="533">
        <v>0.3416060182204651</v>
      </c>
      <c r="V12" s="974" t="s">
        <v>1</v>
      </c>
      <c r="W12" s="28">
        <v>4122705.708759998</v>
      </c>
      <c r="X12" s="104">
        <v>0.33680315524163718</v>
      </c>
      <c r="Y12" s="974" t="s">
        <v>1</v>
      </c>
      <c r="Z12" s="28">
        <v>3771433.7126900014</v>
      </c>
      <c r="AA12" s="104">
        <v>0.32701812663583557</v>
      </c>
    </row>
    <row r="13" spans="2:27" ht="12.95" customHeight="1" x14ac:dyDescent="0.25">
      <c r="B13" s="18" t="s">
        <v>10</v>
      </c>
      <c r="C13" s="11"/>
      <c r="D13" s="1311"/>
      <c r="E13" s="887">
        <v>919446.80308000045</v>
      </c>
      <c r="F13" s="1312">
        <v>5.6891908529843528E-2</v>
      </c>
      <c r="G13" s="843"/>
      <c r="H13" s="101">
        <v>914251.39110000001</v>
      </c>
      <c r="I13" s="533">
        <v>0.06</v>
      </c>
      <c r="J13" s="971"/>
      <c r="K13" s="101">
        <v>909424.83631999849</v>
      </c>
      <c r="L13" s="102">
        <v>6.2142753758990588E-2</v>
      </c>
      <c r="M13" s="974"/>
      <c r="N13" s="101">
        <v>909805</v>
      </c>
      <c r="O13" s="102">
        <v>6.5428056644938462E-2</v>
      </c>
      <c r="P13" s="974"/>
      <c r="Q13" s="101">
        <v>906994.20249000075</v>
      </c>
      <c r="R13" s="102">
        <v>6.8839206637113487E-2</v>
      </c>
      <c r="S13" s="974"/>
      <c r="T13" s="101">
        <v>895001.25344000047</v>
      </c>
      <c r="U13" s="533">
        <v>7.0194640716489454E-2</v>
      </c>
      <c r="V13" s="974"/>
      <c r="W13" s="28">
        <v>876585.9824900002</v>
      </c>
      <c r="X13" s="104">
        <v>7.1612418057368968E-2</v>
      </c>
      <c r="Y13" s="974"/>
      <c r="Z13" s="28">
        <v>800149.10479000071</v>
      </c>
      <c r="AA13" s="104">
        <v>6.9380315607120602E-2</v>
      </c>
    </row>
    <row r="14" spans="2:27" ht="12.95" customHeight="1" x14ac:dyDescent="0.25">
      <c r="B14" s="18" t="s">
        <v>11</v>
      </c>
      <c r="C14" s="11"/>
      <c r="D14" s="1311"/>
      <c r="E14" s="887">
        <v>198039.99082000012</v>
      </c>
      <c r="F14" s="1312">
        <v>1.2253969457765546E-2</v>
      </c>
      <c r="G14" s="843"/>
      <c r="H14" s="101">
        <v>163888.07558999999</v>
      </c>
      <c r="I14" s="533">
        <v>0.01</v>
      </c>
      <c r="J14" s="971"/>
      <c r="K14" s="101">
        <v>137909.64953999993</v>
      </c>
      <c r="L14" s="102">
        <v>9.4236324433714467E-3</v>
      </c>
      <c r="M14" s="974"/>
      <c r="N14" s="101">
        <v>114548</v>
      </c>
      <c r="O14" s="102">
        <v>8.2376476635811092E-3</v>
      </c>
      <c r="P14" s="974"/>
      <c r="Q14" s="101">
        <v>86871.60447000002</v>
      </c>
      <c r="R14" s="102">
        <v>6.593396423693075E-3</v>
      </c>
      <c r="S14" s="974"/>
      <c r="T14" s="101">
        <v>61484.12680000002</v>
      </c>
      <c r="U14" s="533">
        <v>4.8221789342805773E-3</v>
      </c>
      <c r="V14" s="974"/>
      <c r="W14" s="28">
        <v>36877.350690000014</v>
      </c>
      <c r="X14" s="104">
        <v>3.0126836467985743E-3</v>
      </c>
      <c r="Y14" s="974"/>
      <c r="Z14" s="28">
        <v>16627.858539999997</v>
      </c>
      <c r="AA14" s="104">
        <v>1.4417888696863944E-3</v>
      </c>
    </row>
    <row r="15" spans="2:27" ht="12.95" customHeight="1" x14ac:dyDescent="0.25">
      <c r="B15" s="18" t="s">
        <v>12</v>
      </c>
      <c r="C15" s="11"/>
      <c r="D15" s="1311"/>
      <c r="E15" s="887">
        <v>346033.56455000001</v>
      </c>
      <c r="F15" s="1312">
        <v>2.141125493795577E-2</v>
      </c>
      <c r="G15" s="843"/>
      <c r="H15" s="101">
        <v>284355.65767999989</v>
      </c>
      <c r="I15" s="533">
        <v>0.02</v>
      </c>
      <c r="J15" s="971"/>
      <c r="K15" s="101">
        <v>243913.67881000004</v>
      </c>
      <c r="L15" s="102">
        <v>1.6667092293272172E-2</v>
      </c>
      <c r="M15" s="974"/>
      <c r="N15" s="101">
        <v>235591</v>
      </c>
      <c r="O15" s="102">
        <v>1.6942379183492833E-2</v>
      </c>
      <c r="P15" s="974"/>
      <c r="Q15" s="101">
        <v>216047.77810999996</v>
      </c>
      <c r="R15" s="102">
        <v>1.6397632531689195E-2</v>
      </c>
      <c r="S15" s="974"/>
      <c r="T15" s="101">
        <v>190128.53814000005</v>
      </c>
      <c r="U15" s="533">
        <v>1.4911715903628466E-2</v>
      </c>
      <c r="V15" s="974"/>
      <c r="W15" s="28">
        <v>170724.56142000004</v>
      </c>
      <c r="X15" s="104">
        <v>1.3947289723184091E-2</v>
      </c>
      <c r="Y15" s="974"/>
      <c r="Z15" s="28">
        <v>154623.67699999997</v>
      </c>
      <c r="AA15" s="104">
        <v>1.3407300522330769E-2</v>
      </c>
    </row>
    <row r="16" spans="2:27" ht="12.95" customHeight="1" x14ac:dyDescent="0.25">
      <c r="B16" s="18" t="s">
        <v>105</v>
      </c>
      <c r="C16" s="11"/>
      <c r="D16" s="1311"/>
      <c r="E16" s="887">
        <v>74752.348909999942</v>
      </c>
      <c r="F16" s="1312">
        <v>4.6253940764516763E-3</v>
      </c>
      <c r="G16" s="843"/>
      <c r="H16" s="101">
        <v>76434.641510000016</v>
      </c>
      <c r="I16" s="533">
        <v>0</v>
      </c>
      <c r="J16" s="971"/>
      <c r="K16" s="101">
        <v>77252.064149999962</v>
      </c>
      <c r="L16" s="102">
        <v>5.2787825976615289E-3</v>
      </c>
      <c r="M16" s="974"/>
      <c r="N16" s="101">
        <v>79903</v>
      </c>
      <c r="O16" s="102">
        <v>5.7461741912833162E-3</v>
      </c>
      <c r="P16" s="974"/>
      <c r="Q16" s="101">
        <v>80363.04032</v>
      </c>
      <c r="R16" s="102">
        <v>6.099408268969782E-3</v>
      </c>
      <c r="S16" s="974"/>
      <c r="T16" s="101">
        <v>82187.916260000071</v>
      </c>
      <c r="U16" s="533">
        <v>6.44597002622453E-3</v>
      </c>
      <c r="V16" s="974"/>
      <c r="W16" s="28">
        <v>78694.303440000091</v>
      </c>
      <c r="X16" s="104">
        <v>6.4289065411139209E-3</v>
      </c>
      <c r="Y16" s="974"/>
      <c r="Z16" s="28">
        <v>74927.257430000012</v>
      </c>
      <c r="AA16" s="104">
        <v>6.4968850642327649E-3</v>
      </c>
    </row>
    <row r="17" spans="2:27" ht="12.95" customHeight="1" x14ac:dyDescent="0.25">
      <c r="B17" s="18" t="s">
        <v>13</v>
      </c>
      <c r="C17" s="11"/>
      <c r="D17" s="1313"/>
      <c r="E17" s="887">
        <v>131963.86626999546</v>
      </c>
      <c r="F17" s="1312">
        <v>8.1654274982821892E-3</v>
      </c>
      <c r="G17" s="1003"/>
      <c r="H17" s="101">
        <v>127592.41400002595</v>
      </c>
      <c r="I17" s="533">
        <v>0.01</v>
      </c>
      <c r="J17" s="972"/>
      <c r="K17" s="101">
        <v>122938.15769999474</v>
      </c>
      <c r="L17" s="102">
        <v>8.4006015191414301E-3</v>
      </c>
      <c r="M17" s="981"/>
      <c r="N17" s="101">
        <v>119609</v>
      </c>
      <c r="O17" s="102">
        <v>8.6016063082137873E-3</v>
      </c>
      <c r="P17" s="981"/>
      <c r="Q17" s="101">
        <v>114172.35699001607</v>
      </c>
      <c r="R17" s="102">
        <v>8.6654737742589416E-3</v>
      </c>
      <c r="S17" s="981"/>
      <c r="T17" s="101">
        <v>107090.64530998655</v>
      </c>
      <c r="U17" s="533">
        <v>8.3990825071346715E-3</v>
      </c>
      <c r="V17" s="981"/>
      <c r="W17" s="101">
        <v>100260.22008000221</v>
      </c>
      <c r="X17" s="104">
        <v>8.1907273653840824E-3</v>
      </c>
      <c r="Y17" s="981"/>
      <c r="Z17" s="101">
        <v>91369.211909997277</v>
      </c>
      <c r="AA17" s="104">
        <v>7.9225543353613134E-3</v>
      </c>
    </row>
    <row r="18" spans="2:27" ht="12.95" customHeight="1" x14ac:dyDescent="0.25">
      <c r="B18" s="777"/>
      <c r="C18" s="115"/>
      <c r="D18" s="1314" t="s">
        <v>1</v>
      </c>
      <c r="E18" s="888">
        <v>7155246</v>
      </c>
      <c r="F18" s="1315">
        <v>0.44273969910699595</v>
      </c>
      <c r="G18" s="1323" t="s">
        <v>1</v>
      </c>
      <c r="H18" s="778">
        <v>6751013</v>
      </c>
      <c r="I18" s="780">
        <v>0.43656250145499009</v>
      </c>
      <c r="J18" s="973" t="s">
        <v>1</v>
      </c>
      <c r="K18" s="778">
        <v>6449663</v>
      </c>
      <c r="L18" s="779">
        <v>0.44071791711705949</v>
      </c>
      <c r="M18" s="982" t="s">
        <v>1</v>
      </c>
      <c r="N18" s="778">
        <v>6225409</v>
      </c>
      <c r="O18" s="779">
        <v>0.44769638844577647</v>
      </c>
      <c r="P18" s="982" t="s">
        <v>1</v>
      </c>
      <c r="Q18" s="778">
        <v>5946464</v>
      </c>
      <c r="R18" s="779">
        <v>0.45132577797339268</v>
      </c>
      <c r="S18" s="982" t="s">
        <v>1</v>
      </c>
      <c r="T18" s="778">
        <v>5691464.5203400003</v>
      </c>
      <c r="U18" s="780">
        <v>0.44637960630822276</v>
      </c>
      <c r="V18" s="982" t="s">
        <v>1</v>
      </c>
      <c r="W18" s="778">
        <v>5385848.1268800003</v>
      </c>
      <c r="X18" s="779">
        <v>0.43999518057548681</v>
      </c>
      <c r="Y18" s="982" t="s">
        <v>1</v>
      </c>
      <c r="Z18" s="778">
        <v>4909130.8223599996</v>
      </c>
      <c r="AA18" s="779">
        <v>0.42566697103456747</v>
      </c>
    </row>
    <row r="19" spans="2:27" s="111" customFormat="1" ht="12.95" customHeight="1" x14ac:dyDescent="0.25">
      <c r="B19" s="448"/>
      <c r="C19" s="115"/>
      <c r="D19" s="1311"/>
      <c r="E19" s="889"/>
      <c r="F19" s="1316"/>
      <c r="G19" s="843"/>
      <c r="H19" s="724"/>
      <c r="I19" s="725"/>
      <c r="J19" s="974"/>
      <c r="K19" s="724"/>
      <c r="L19" s="100"/>
      <c r="M19" s="974"/>
      <c r="N19" s="724"/>
      <c r="O19" s="100"/>
      <c r="P19" s="974"/>
      <c r="Q19" s="724"/>
      <c r="R19" s="100"/>
      <c r="S19" s="974"/>
      <c r="T19" s="724"/>
      <c r="U19" s="725"/>
      <c r="V19" s="974"/>
      <c r="W19" s="724"/>
      <c r="X19" s="100"/>
      <c r="Y19" s="974"/>
      <c r="Z19" s="724"/>
      <c r="AA19" s="100"/>
    </row>
    <row r="20" spans="2:27" s="108" customFormat="1" ht="12.95" customHeight="1" x14ac:dyDescent="0.25">
      <c r="B20" s="12" t="s">
        <v>290</v>
      </c>
      <c r="C20" s="111"/>
      <c r="D20" s="1310"/>
      <c r="E20" s="899"/>
      <c r="F20" s="899"/>
      <c r="G20" s="843"/>
      <c r="H20" s="79"/>
      <c r="I20" s="532"/>
      <c r="J20" s="970"/>
      <c r="K20" s="119"/>
      <c r="L20" s="119"/>
      <c r="M20" s="977"/>
      <c r="N20" s="119"/>
      <c r="O20" s="119"/>
      <c r="P20" s="977"/>
      <c r="Q20" s="119"/>
      <c r="R20" s="119"/>
      <c r="S20" s="977"/>
      <c r="T20" s="119"/>
      <c r="U20" s="532"/>
      <c r="V20" s="986"/>
      <c r="W20" s="118"/>
      <c r="X20" s="118"/>
      <c r="Y20" s="986"/>
      <c r="Z20" s="118"/>
      <c r="AA20" s="118"/>
    </row>
    <row r="21" spans="2:27" s="108" customFormat="1" ht="12.95" customHeight="1" x14ac:dyDescent="0.25">
      <c r="B21" s="18" t="s">
        <v>9</v>
      </c>
      <c r="C21" s="115"/>
      <c r="D21" s="1311" t="s">
        <v>1</v>
      </c>
      <c r="E21" s="887">
        <v>1574718.9571700005</v>
      </c>
      <c r="F21" s="1312">
        <v>9.7437683802279962E-2</v>
      </c>
      <c r="G21" s="843" t="s">
        <v>1</v>
      </c>
      <c r="H21" s="101">
        <v>1465092.9750599975</v>
      </c>
      <c r="I21" s="533">
        <v>9.47420267234452E-2</v>
      </c>
      <c r="J21" s="971" t="s">
        <v>1</v>
      </c>
      <c r="K21" s="101">
        <v>1426315.0704200009</v>
      </c>
      <c r="L21" s="102">
        <v>9.7462860770892196E-2</v>
      </c>
      <c r="M21" s="974" t="s">
        <v>1</v>
      </c>
      <c r="N21" s="101">
        <v>1413563</v>
      </c>
      <c r="O21" s="102">
        <v>0.10165549764530767</v>
      </c>
      <c r="P21" s="974" t="s">
        <v>1</v>
      </c>
      <c r="Q21" s="101">
        <v>1464393.9472099983</v>
      </c>
      <c r="R21" s="102">
        <v>0.11114483119448462</v>
      </c>
      <c r="S21" s="974" t="s">
        <v>1</v>
      </c>
      <c r="T21" s="101">
        <v>1468631.4770775465</v>
      </c>
      <c r="U21" s="533">
        <v>0.11518426201321136</v>
      </c>
      <c r="V21" s="974" t="s">
        <v>1</v>
      </c>
      <c r="W21" s="28">
        <v>1460167.4348999988</v>
      </c>
      <c r="X21" s="104">
        <v>0.11928792254330585</v>
      </c>
      <c r="Y21" s="974" t="s">
        <v>1</v>
      </c>
      <c r="Z21" s="28">
        <v>1468037.4706600022</v>
      </c>
      <c r="AA21" s="104">
        <v>0.12729240391289487</v>
      </c>
    </row>
    <row r="22" spans="2:27" s="108" customFormat="1" ht="12.95" customHeight="1" x14ac:dyDescent="0.25">
      <c r="B22" s="18" t="s">
        <v>10</v>
      </c>
      <c r="C22" s="115"/>
      <c r="D22" s="1311"/>
      <c r="E22" s="887">
        <v>272609.05687000003</v>
      </c>
      <c r="F22" s="1312">
        <v>1.6868022680487264E-2</v>
      </c>
      <c r="G22" s="843"/>
      <c r="H22" s="101">
        <v>267007.81955999997</v>
      </c>
      <c r="I22" s="533">
        <v>1.726638678005156E-2</v>
      </c>
      <c r="J22" s="971"/>
      <c r="K22" s="101">
        <v>246921.87087000001</v>
      </c>
      <c r="L22" s="102">
        <v>1.68726478608997E-2</v>
      </c>
      <c r="M22" s="974"/>
      <c r="N22" s="101">
        <v>272998</v>
      </c>
      <c r="O22" s="102">
        <v>1.9632480155588185E-2</v>
      </c>
      <c r="P22" s="974"/>
      <c r="Q22" s="101">
        <v>278400.37729999999</v>
      </c>
      <c r="R22" s="102">
        <v>2.1130081149572006E-2</v>
      </c>
      <c r="S22" s="974"/>
      <c r="T22" s="101">
        <v>295090.43697000004</v>
      </c>
      <c r="U22" s="533">
        <v>2.3143841555937721E-2</v>
      </c>
      <c r="V22" s="974"/>
      <c r="W22" s="28">
        <v>290705.25693999988</v>
      </c>
      <c r="X22" s="104">
        <v>2.3749075170386515E-2</v>
      </c>
      <c r="Y22" s="974"/>
      <c r="Z22" s="28">
        <v>290777.68827999994</v>
      </c>
      <c r="AA22" s="104">
        <v>2.5213110486038807E-2</v>
      </c>
    </row>
    <row r="23" spans="2:27" s="108" customFormat="1" ht="12.95" customHeight="1" x14ac:dyDescent="0.25">
      <c r="B23" s="18" t="s">
        <v>11</v>
      </c>
      <c r="C23" s="115"/>
      <c r="D23" s="1311"/>
      <c r="E23" s="887">
        <v>423577.67649999988</v>
      </c>
      <c r="F23" s="1312">
        <v>2.6209392806627534E-2</v>
      </c>
      <c r="G23" s="843"/>
      <c r="H23" s="101">
        <v>393322.78214000002</v>
      </c>
      <c r="I23" s="533">
        <v>2.5434698118678562E-2</v>
      </c>
      <c r="J23" s="971"/>
      <c r="K23" s="101">
        <v>384051.52357000019</v>
      </c>
      <c r="L23" s="102">
        <v>2.6242981615226063E-2</v>
      </c>
      <c r="M23" s="974"/>
      <c r="N23" s="101">
        <v>386402</v>
      </c>
      <c r="O23" s="102">
        <v>2.7787857775806366E-2</v>
      </c>
      <c r="P23" s="974"/>
      <c r="Q23" s="101">
        <v>381831.90567999973</v>
      </c>
      <c r="R23" s="102">
        <v>2.8980345611457327E-2</v>
      </c>
      <c r="S23" s="974"/>
      <c r="T23" s="101">
        <v>378752.52204000007</v>
      </c>
      <c r="U23" s="533">
        <v>2.9705430135293514E-2</v>
      </c>
      <c r="V23" s="974"/>
      <c r="W23" s="28">
        <v>389598.90772999992</v>
      </c>
      <c r="X23" s="104">
        <v>3.182816108444142E-2</v>
      </c>
      <c r="Y23" s="974"/>
      <c r="Z23" s="28">
        <v>362489.63881999999</v>
      </c>
      <c r="AA23" s="104">
        <v>3.1431198754191307E-2</v>
      </c>
    </row>
    <row r="24" spans="2:27" s="108" customFormat="1" ht="12.95" customHeight="1" x14ac:dyDescent="0.25">
      <c r="B24" s="18" t="s">
        <v>12</v>
      </c>
      <c r="C24" s="115"/>
      <c r="D24" s="1311"/>
      <c r="E24" s="887">
        <v>72468.00686440937</v>
      </c>
      <c r="F24" s="1312">
        <v>4.4840475860693429E-3</v>
      </c>
      <c r="G24" s="843"/>
      <c r="H24" s="101">
        <v>50885.544190000008</v>
      </c>
      <c r="I24" s="533">
        <v>3.2905758675749611E-3</v>
      </c>
      <c r="J24" s="971"/>
      <c r="K24" s="101">
        <v>32606.250199999999</v>
      </c>
      <c r="L24" s="102">
        <v>2.2280479884207445E-3</v>
      </c>
      <c r="M24" s="974"/>
      <c r="N24" s="101">
        <v>30111</v>
      </c>
      <c r="O24" s="102">
        <v>2.165413702535974E-3</v>
      </c>
      <c r="P24" s="974"/>
      <c r="Q24" s="101">
        <v>38594.318909999987</v>
      </c>
      <c r="R24" s="102">
        <v>2.9292384528703049E-3</v>
      </c>
      <c r="S24" s="974"/>
      <c r="T24" s="101">
        <v>60290.108620000006</v>
      </c>
      <c r="U24" s="533">
        <v>4.7285324987790464E-3</v>
      </c>
      <c r="V24" s="974"/>
      <c r="W24" s="28">
        <v>55231.177639999994</v>
      </c>
      <c r="X24" s="104">
        <v>4.5120938070688449E-3</v>
      </c>
      <c r="Y24" s="974"/>
      <c r="Z24" s="28">
        <v>49826.469800000006</v>
      </c>
      <c r="AA24" s="104">
        <v>4.3204150071753794E-3</v>
      </c>
    </row>
    <row r="25" spans="2:27" s="108" customFormat="1" ht="12.95" customHeight="1" x14ac:dyDescent="0.25">
      <c r="B25" s="18" t="s">
        <v>105</v>
      </c>
      <c r="C25" s="115"/>
      <c r="D25" s="1311"/>
      <c r="E25" s="887">
        <v>13929.195</v>
      </c>
      <c r="F25" s="1312">
        <v>8.6188617457773949E-4</v>
      </c>
      <c r="G25" s="843"/>
      <c r="H25" s="101">
        <v>39428.503899999996</v>
      </c>
      <c r="I25" s="533">
        <v>2.5496923633848475E-3</v>
      </c>
      <c r="J25" s="971"/>
      <c r="K25" s="101">
        <v>38156.046700000006</v>
      </c>
      <c r="L25" s="102">
        <v>2.607276291341928E-3</v>
      </c>
      <c r="M25" s="974"/>
      <c r="N25" s="101">
        <v>35941</v>
      </c>
      <c r="O25" s="102">
        <v>2.5846745004432085E-3</v>
      </c>
      <c r="P25" s="974"/>
      <c r="Q25" s="101">
        <v>35419.785769999995</v>
      </c>
      <c r="R25" s="102">
        <v>2.688297174303275E-3</v>
      </c>
      <c r="S25" s="974"/>
      <c r="T25" s="101">
        <v>32498.44311</v>
      </c>
      <c r="U25" s="533">
        <v>2.54884172416933E-3</v>
      </c>
      <c r="V25" s="974"/>
      <c r="W25" s="28">
        <v>29658.25071</v>
      </c>
      <c r="X25" s="104">
        <v>2.4229215286579245E-3</v>
      </c>
      <c r="Y25" s="974"/>
      <c r="Z25" s="28">
        <v>34874.821329999999</v>
      </c>
      <c r="AA25" s="104">
        <v>3.0239690279380777E-3</v>
      </c>
    </row>
    <row r="26" spans="2:27" s="108" customFormat="1" ht="12.95" customHeight="1" x14ac:dyDescent="0.25">
      <c r="B26" s="18" t="s">
        <v>13</v>
      </c>
      <c r="C26" s="115"/>
      <c r="D26" s="1313"/>
      <c r="E26" s="887">
        <v>80243.107595590409</v>
      </c>
      <c r="F26" s="1312">
        <v>4.9651415635859342E-3</v>
      </c>
      <c r="G26" s="1003"/>
      <c r="H26" s="101">
        <v>97599.375150002539</v>
      </c>
      <c r="I26" s="533">
        <v>6.3113828037257682E-3</v>
      </c>
      <c r="J26" s="972"/>
      <c r="K26" s="101">
        <v>101415.23823999893</v>
      </c>
      <c r="L26" s="102">
        <v>6.9298989049602581E-3</v>
      </c>
      <c r="M26" s="981"/>
      <c r="N26" s="101">
        <v>101459</v>
      </c>
      <c r="O26" s="102">
        <v>7.2963604279365482E-3</v>
      </c>
      <c r="P26" s="981"/>
      <c r="Q26" s="101">
        <v>91218.665130001958</v>
      </c>
      <c r="R26" s="102">
        <v>6.9233304036638446E-3</v>
      </c>
      <c r="S26" s="981"/>
      <c r="T26" s="101">
        <v>93388.012182453182</v>
      </c>
      <c r="U26" s="533">
        <v>7.3243897002138684E-3</v>
      </c>
      <c r="V26" s="981"/>
      <c r="W26" s="101">
        <v>80013.823070001323</v>
      </c>
      <c r="X26" s="104">
        <v>6.5367042851642385E-3</v>
      </c>
      <c r="Y26" s="981"/>
      <c r="Z26" s="101">
        <v>77819.219869997352</v>
      </c>
      <c r="AA26" s="104">
        <v>6.7476449108786144E-3</v>
      </c>
    </row>
    <row r="27" spans="2:27" s="108" customFormat="1" ht="12.95" customHeight="1" x14ac:dyDescent="0.25">
      <c r="B27" s="785"/>
      <c r="C27" s="115"/>
      <c r="D27" s="1317" t="s">
        <v>1</v>
      </c>
      <c r="E27" s="890">
        <v>2437546</v>
      </c>
      <c r="F27" s="1318">
        <v>0.15082617461362777</v>
      </c>
      <c r="G27" s="1324" t="s">
        <v>1</v>
      </c>
      <c r="H27" s="786">
        <v>2313337</v>
      </c>
      <c r="I27" s="788">
        <v>0.14959476265686089</v>
      </c>
      <c r="J27" s="975" t="s">
        <v>1</v>
      </c>
      <c r="K27" s="786">
        <v>2229466</v>
      </c>
      <c r="L27" s="787">
        <v>0.15234371343174088</v>
      </c>
      <c r="M27" s="983" t="s">
        <v>1</v>
      </c>
      <c r="N27" s="786">
        <v>2240474</v>
      </c>
      <c r="O27" s="787">
        <v>0.16112228420761796</v>
      </c>
      <c r="P27" s="983" t="s">
        <v>1</v>
      </c>
      <c r="Q27" s="786">
        <v>2289859</v>
      </c>
      <c r="R27" s="787">
        <v>0.17379612398635139</v>
      </c>
      <c r="S27" s="983" t="s">
        <v>1</v>
      </c>
      <c r="T27" s="786">
        <v>2328651</v>
      </c>
      <c r="U27" s="788">
        <v>0.18263529762760486</v>
      </c>
      <c r="V27" s="983" t="s">
        <v>1</v>
      </c>
      <c r="W27" s="786">
        <v>2305374.8509899997</v>
      </c>
      <c r="X27" s="787">
        <v>0.18833687841902477</v>
      </c>
      <c r="Y27" s="983" t="s">
        <v>1</v>
      </c>
      <c r="Z27" s="786">
        <v>2283825.3087599999</v>
      </c>
      <c r="AA27" s="787">
        <v>0.19802874209911708</v>
      </c>
    </row>
    <row r="28" spans="2:27" s="108" customFormat="1" ht="12.95" customHeight="1" x14ac:dyDescent="0.25">
      <c r="B28" s="832" t="s">
        <v>153</v>
      </c>
      <c r="C28" s="115"/>
      <c r="D28" s="1319" t="s">
        <v>1</v>
      </c>
      <c r="E28" s="891">
        <v>9592792</v>
      </c>
      <c r="F28" s="1320">
        <v>0.59356587372062375</v>
      </c>
      <c r="G28" s="1325" t="s">
        <v>1</v>
      </c>
      <c r="H28" s="833">
        <v>9064350</v>
      </c>
      <c r="I28" s="835">
        <v>0.58615726411185098</v>
      </c>
      <c r="J28" s="976" t="s">
        <v>1</v>
      </c>
      <c r="K28" s="833">
        <v>8679129</v>
      </c>
      <c r="L28" s="834">
        <v>0.59306163054880034</v>
      </c>
      <c r="M28" s="984" t="s">
        <v>1</v>
      </c>
      <c r="N28" s="833">
        <v>8465883</v>
      </c>
      <c r="O28" s="834">
        <v>0.6088186726533944</v>
      </c>
      <c r="P28" s="984" t="s">
        <v>1</v>
      </c>
      <c r="Q28" s="833">
        <v>8236323</v>
      </c>
      <c r="R28" s="834">
        <v>0.62512190195974404</v>
      </c>
      <c r="S28" s="984" t="s">
        <v>1</v>
      </c>
      <c r="T28" s="833">
        <v>8020115.5203400003</v>
      </c>
      <c r="U28" s="835">
        <v>0.6290149039358276</v>
      </c>
      <c r="V28" s="984" t="s">
        <v>1</v>
      </c>
      <c r="W28" s="833">
        <v>7691222.9778700005</v>
      </c>
      <c r="X28" s="834">
        <v>0.62833205899451161</v>
      </c>
      <c r="Y28" s="984" t="s">
        <v>1</v>
      </c>
      <c r="Z28" s="833">
        <v>7192956.13112</v>
      </c>
      <c r="AA28" s="834">
        <v>0.62369571313368455</v>
      </c>
    </row>
    <row r="29" spans="2:27" s="108" customFormat="1" ht="12.95" customHeight="1" x14ac:dyDescent="0.25">
      <c r="B29" s="448"/>
      <c r="C29" s="115"/>
      <c r="D29" s="1311"/>
      <c r="E29" s="889"/>
      <c r="F29" s="1316"/>
      <c r="G29" s="843"/>
      <c r="H29" s="724"/>
      <c r="I29" s="725"/>
      <c r="J29" s="971"/>
      <c r="K29" s="724"/>
      <c r="L29" s="100"/>
      <c r="M29" s="974"/>
      <c r="N29" s="724"/>
      <c r="O29" s="100"/>
      <c r="P29" s="974"/>
      <c r="Q29" s="724"/>
      <c r="R29" s="100"/>
      <c r="S29" s="974"/>
      <c r="T29" s="724"/>
      <c r="U29" s="725"/>
      <c r="V29" s="974"/>
      <c r="W29" s="724"/>
      <c r="X29" s="100"/>
      <c r="Y29" s="974"/>
      <c r="Z29" s="724"/>
      <c r="AA29" s="100"/>
    </row>
    <row r="30" spans="2:27" s="108" customFormat="1" ht="12.95" customHeight="1" x14ac:dyDescent="0.25">
      <c r="B30" s="12" t="s">
        <v>33</v>
      </c>
      <c r="C30" s="111"/>
      <c r="D30" s="1310"/>
      <c r="E30" s="899"/>
      <c r="F30" s="899"/>
      <c r="G30" s="843"/>
      <c r="H30" s="79"/>
      <c r="I30" s="532"/>
      <c r="J30" s="970"/>
      <c r="K30" s="119"/>
      <c r="L30" s="119"/>
      <c r="M30" s="977"/>
      <c r="N30" s="119"/>
      <c r="O30" s="119"/>
      <c r="P30" s="977"/>
      <c r="Q30" s="119"/>
      <c r="R30" s="119"/>
      <c r="S30" s="977"/>
      <c r="T30" s="119"/>
      <c r="U30" s="532"/>
      <c r="V30" s="986"/>
      <c r="W30" s="118"/>
      <c r="X30" s="118"/>
      <c r="Y30" s="986"/>
      <c r="Z30" s="118"/>
      <c r="AA30" s="118"/>
    </row>
    <row r="31" spans="2:27" s="108" customFormat="1" ht="12.95" customHeight="1" x14ac:dyDescent="0.25">
      <c r="B31" s="18" t="s">
        <v>9</v>
      </c>
      <c r="C31" s="115"/>
      <c r="D31" s="1311" t="s">
        <v>1</v>
      </c>
      <c r="E31" s="887">
        <v>1458201.2809485586</v>
      </c>
      <c r="F31" s="1312">
        <v>9.0228008424113007E-2</v>
      </c>
      <c r="G31" s="843" t="s">
        <v>1</v>
      </c>
      <c r="H31" s="101">
        <v>1560075.4649427433</v>
      </c>
      <c r="I31" s="533">
        <v>0.1</v>
      </c>
      <c r="J31" s="971" t="s">
        <v>1</v>
      </c>
      <c r="K31" s="101">
        <v>1516645.3321920747</v>
      </c>
      <c r="L31" s="102">
        <v>0.10363530184584868</v>
      </c>
      <c r="M31" s="974" t="s">
        <v>1</v>
      </c>
      <c r="N31" s="101">
        <v>1551250</v>
      </c>
      <c r="O31" s="102">
        <v>0.11155717199890172</v>
      </c>
      <c r="P31" s="974" t="s">
        <v>1</v>
      </c>
      <c r="Q31" s="101">
        <v>1543022.9671545168</v>
      </c>
      <c r="R31" s="102">
        <v>0.11711263047784785</v>
      </c>
      <c r="S31" s="974" t="s">
        <v>1</v>
      </c>
      <c r="T31" s="101">
        <v>1686992.3571396351</v>
      </c>
      <c r="U31" s="533">
        <v>0.13231023079099957</v>
      </c>
      <c r="V31" s="974" t="s">
        <v>1</v>
      </c>
      <c r="W31" s="28">
        <v>1656272.5984575059</v>
      </c>
      <c r="X31" s="104">
        <v>0.13530867263104651</v>
      </c>
      <c r="Y31" s="974" t="s">
        <v>1</v>
      </c>
      <c r="Z31" s="28">
        <v>1685358.6366302855</v>
      </c>
      <c r="AA31" s="104">
        <v>0.14613615564974505</v>
      </c>
    </row>
    <row r="32" spans="2:27" s="108" customFormat="1" ht="12.95" customHeight="1" x14ac:dyDescent="0.25">
      <c r="B32" s="18" t="s">
        <v>10</v>
      </c>
      <c r="C32" s="115"/>
      <c r="D32" s="1311"/>
      <c r="E32" s="887">
        <v>641089.44177086104</v>
      </c>
      <c r="F32" s="1312">
        <v>3.9668202400071642E-2</v>
      </c>
      <c r="G32" s="843"/>
      <c r="H32" s="101">
        <v>673370.65910209948</v>
      </c>
      <c r="I32" s="533">
        <v>0.04</v>
      </c>
      <c r="J32" s="971"/>
      <c r="K32" s="101">
        <v>670893.88589774061</v>
      </c>
      <c r="L32" s="102">
        <v>4.5843473682178809E-2</v>
      </c>
      <c r="M32" s="974"/>
      <c r="N32" s="101">
        <v>628166</v>
      </c>
      <c r="O32" s="102">
        <v>4.51741643873406E-2</v>
      </c>
      <c r="P32" s="974"/>
      <c r="Q32" s="101">
        <v>588643.59539179422</v>
      </c>
      <c r="R32" s="102">
        <v>4.4676975869904621E-2</v>
      </c>
      <c r="S32" s="974"/>
      <c r="T32" s="101">
        <v>608581.05295893201</v>
      </c>
      <c r="U32" s="533">
        <v>4.7730802828622965E-2</v>
      </c>
      <c r="V32" s="974"/>
      <c r="W32" s="28">
        <v>600977.34796432755</v>
      </c>
      <c r="X32" s="104">
        <v>4.909665674002639E-2</v>
      </c>
      <c r="Y32" s="974"/>
      <c r="Z32" s="28">
        <v>612865.43108937226</v>
      </c>
      <c r="AA32" s="104">
        <v>5.3141091802926234E-2</v>
      </c>
    </row>
    <row r="33" spans="2:27" s="108" customFormat="1" ht="12.95" customHeight="1" x14ac:dyDescent="0.25">
      <c r="B33" s="18" t="s">
        <v>11</v>
      </c>
      <c r="C33" s="115"/>
      <c r="D33" s="1311"/>
      <c r="E33" s="887">
        <v>790334.59056774992</v>
      </c>
      <c r="F33" s="1312">
        <v>4.8902930636041925E-2</v>
      </c>
      <c r="G33" s="843"/>
      <c r="H33" s="101">
        <v>880664.65923347918</v>
      </c>
      <c r="I33" s="533">
        <v>0.06</v>
      </c>
      <c r="J33" s="971"/>
      <c r="K33" s="101">
        <v>885549.92465190962</v>
      </c>
      <c r="L33" s="102">
        <v>6.0511334979170009E-2</v>
      </c>
      <c r="M33" s="974"/>
      <c r="N33" s="101">
        <v>833527</v>
      </c>
      <c r="O33" s="102">
        <v>5.9942572057842744E-2</v>
      </c>
      <c r="P33" s="974"/>
      <c r="Q33" s="101">
        <v>822084.27589215443</v>
      </c>
      <c r="R33" s="102">
        <v>6.2394697988034535E-2</v>
      </c>
      <c r="S33" s="974"/>
      <c r="T33" s="101">
        <v>821492.50469399919</v>
      </c>
      <c r="U33" s="533">
        <v>6.4429374815562795E-2</v>
      </c>
      <c r="V33" s="974"/>
      <c r="W33" s="28">
        <v>834181.92211215198</v>
      </c>
      <c r="X33" s="104">
        <v>6.8148231588766581E-2</v>
      </c>
      <c r="Y33" s="974"/>
      <c r="Z33" s="28">
        <v>881238.05792838312</v>
      </c>
      <c r="AA33" s="104">
        <v>7.6411476583634508E-2</v>
      </c>
    </row>
    <row r="34" spans="2:27" s="108" customFormat="1" ht="12.95" customHeight="1" x14ac:dyDescent="0.25">
      <c r="B34" s="18" t="s">
        <v>12</v>
      </c>
      <c r="C34" s="115"/>
      <c r="D34" s="1311"/>
      <c r="E34" s="887">
        <v>403411.27773446444</v>
      </c>
      <c r="F34" s="1312">
        <v>2.496157193205175E-2</v>
      </c>
      <c r="G34" s="843"/>
      <c r="H34" s="101">
        <v>410498.36797999998</v>
      </c>
      <c r="I34" s="533">
        <v>0.03</v>
      </c>
      <c r="J34" s="971"/>
      <c r="K34" s="101">
        <v>438294.50078553113</v>
      </c>
      <c r="L34" s="102">
        <v>2.9949508907684119E-2</v>
      </c>
      <c r="M34" s="974"/>
      <c r="N34" s="101">
        <v>409698</v>
      </c>
      <c r="O34" s="102">
        <v>2.9463175022469645E-2</v>
      </c>
      <c r="P34" s="974"/>
      <c r="Q34" s="101">
        <v>412730.09287808987</v>
      </c>
      <c r="R34" s="102">
        <v>3.1325461696435818E-2</v>
      </c>
      <c r="S34" s="974"/>
      <c r="T34" s="101">
        <v>382201.38171999995</v>
      </c>
      <c r="U34" s="533">
        <v>2.9975923014704222E-2</v>
      </c>
      <c r="V34" s="974"/>
      <c r="W34" s="28">
        <v>410327.51758026198</v>
      </c>
      <c r="X34" s="104">
        <v>3.3521578392037933E-2</v>
      </c>
      <c r="Y34" s="974"/>
      <c r="Z34" s="28">
        <v>396652.40500077902</v>
      </c>
      <c r="AA34" s="104">
        <v>3.43934260258906E-2</v>
      </c>
    </row>
    <row r="35" spans="2:27" s="108" customFormat="1" ht="12.95" customHeight="1" x14ac:dyDescent="0.25">
      <c r="B35" s="18" t="s">
        <v>105</v>
      </c>
      <c r="C35" s="115"/>
      <c r="D35" s="1311"/>
      <c r="E35" s="887">
        <v>154093.06030000004</v>
      </c>
      <c r="F35" s="1312">
        <v>9.5346987583233619E-3</v>
      </c>
      <c r="G35" s="843"/>
      <c r="H35" s="101">
        <v>158012.63755999992</v>
      </c>
      <c r="I35" s="533">
        <v>0.01</v>
      </c>
      <c r="J35" s="971"/>
      <c r="K35" s="101">
        <v>155411.23859999995</v>
      </c>
      <c r="L35" s="102">
        <v>1.0619549792349513E-2</v>
      </c>
      <c r="M35" s="974"/>
      <c r="N35" s="101">
        <v>156354</v>
      </c>
      <c r="O35" s="102">
        <v>1.1244099965006466E-2</v>
      </c>
      <c r="P35" s="974"/>
      <c r="Q35" s="101">
        <v>159787.69163372513</v>
      </c>
      <c r="R35" s="102">
        <v>1.2127594522923802E-2</v>
      </c>
      <c r="S35" s="974"/>
      <c r="T35" s="101">
        <v>156893.70011551326</v>
      </c>
      <c r="U35" s="533">
        <v>1.230511897939749E-2</v>
      </c>
      <c r="V35" s="974"/>
      <c r="W35" s="28">
        <v>143558.33098</v>
      </c>
      <c r="X35" s="104">
        <v>1.172795301215666E-2</v>
      </c>
      <c r="Y35" s="974"/>
      <c r="Z35" s="28">
        <v>106326.32766</v>
      </c>
      <c r="AA35" s="104">
        <v>9.2194743782572884E-3</v>
      </c>
    </row>
    <row r="36" spans="2:27" s="108" customFormat="1" ht="12.95" customHeight="1" x14ac:dyDescent="0.25">
      <c r="B36" s="18" t="s">
        <v>13</v>
      </c>
      <c r="C36" s="115"/>
      <c r="D36" s="1313"/>
      <c r="E36" s="887">
        <v>279436.34867836582</v>
      </c>
      <c r="F36" s="1312">
        <v>1.7290469808224244E-2</v>
      </c>
      <c r="G36" s="1003"/>
      <c r="H36" s="101">
        <v>331268.21118167788</v>
      </c>
      <c r="I36" s="533">
        <v>0.02</v>
      </c>
      <c r="J36" s="972"/>
      <c r="K36" s="101">
        <v>325593</v>
      </c>
      <c r="L36" s="102">
        <v>2.2248397906665007E-2</v>
      </c>
      <c r="M36" s="981"/>
      <c r="N36" s="101">
        <v>332113</v>
      </c>
      <c r="O36" s="102">
        <v>2.3883698349119256E-2</v>
      </c>
      <c r="P36" s="981"/>
      <c r="Q36" s="101">
        <v>334243.37704971991</v>
      </c>
      <c r="R36" s="102">
        <v>2.5368463036086464E-2</v>
      </c>
      <c r="S36" s="981"/>
      <c r="T36" s="101">
        <v>332466.00337192044</v>
      </c>
      <c r="U36" s="533">
        <v>2.6075194383740185E-2</v>
      </c>
      <c r="V36" s="981"/>
      <c r="W36" s="101">
        <v>330213.2829057523</v>
      </c>
      <c r="X36" s="104">
        <v>2.6976671012204721E-2</v>
      </c>
      <c r="Y36" s="981"/>
      <c r="Z36" s="101">
        <v>344477.14169117995</v>
      </c>
      <c r="AA36" s="104">
        <v>2.9869348933715813E-2</v>
      </c>
    </row>
    <row r="37" spans="2:27" s="108" customFormat="1" ht="12.95" customHeight="1" x14ac:dyDescent="0.25">
      <c r="B37" s="777"/>
      <c r="C37" s="115"/>
      <c r="D37" s="1314" t="s">
        <v>1</v>
      </c>
      <c r="E37" s="888">
        <v>3726566</v>
      </c>
      <c r="F37" s="1315">
        <v>0.23058588195882596</v>
      </c>
      <c r="G37" s="1323" t="s">
        <v>1</v>
      </c>
      <c r="H37" s="778">
        <v>4013890</v>
      </c>
      <c r="I37" s="780">
        <v>0.25956309948820572</v>
      </c>
      <c r="J37" s="973" t="s">
        <v>1</v>
      </c>
      <c r="K37" s="778">
        <v>3992388</v>
      </c>
      <c r="L37" s="779">
        <v>0.27280757516836818</v>
      </c>
      <c r="M37" s="982" t="s">
        <v>1</v>
      </c>
      <c r="N37" s="778">
        <v>3911108</v>
      </c>
      <c r="O37" s="779">
        <v>0.28126488178068043</v>
      </c>
      <c r="P37" s="982" t="s">
        <v>1</v>
      </c>
      <c r="Q37" s="778">
        <v>3860512</v>
      </c>
      <c r="R37" s="779">
        <v>0.29300582359123306</v>
      </c>
      <c r="S37" s="982" t="s">
        <v>1</v>
      </c>
      <c r="T37" s="778">
        <v>3988627</v>
      </c>
      <c r="U37" s="780">
        <v>0.31282664481302724</v>
      </c>
      <c r="V37" s="982" t="s">
        <v>1</v>
      </c>
      <c r="W37" s="778">
        <v>3975531</v>
      </c>
      <c r="X37" s="779">
        <v>0.32477976337623882</v>
      </c>
      <c r="Y37" s="982" t="s">
        <v>1</v>
      </c>
      <c r="Z37" s="778">
        <v>4026918</v>
      </c>
      <c r="AA37" s="779">
        <v>0.34917097337416952</v>
      </c>
    </row>
    <row r="38" spans="2:27" s="111" customFormat="1" ht="12.95" customHeight="1" x14ac:dyDescent="0.25">
      <c r="B38" s="448"/>
      <c r="C38" s="115"/>
      <c r="D38" s="1311"/>
      <c r="E38" s="889"/>
      <c r="F38" s="1316"/>
      <c r="G38" s="843"/>
      <c r="H38" s="724"/>
      <c r="I38" s="725"/>
      <c r="J38" s="974"/>
      <c r="K38" s="724"/>
      <c r="L38" s="100"/>
      <c r="M38" s="974"/>
      <c r="N38" s="724"/>
      <c r="O38" s="100"/>
      <c r="P38" s="974"/>
      <c r="Q38" s="724"/>
      <c r="R38" s="100"/>
      <c r="S38" s="974"/>
      <c r="T38" s="724"/>
      <c r="U38" s="725"/>
      <c r="V38" s="974"/>
      <c r="W38" s="724"/>
      <c r="X38" s="100"/>
      <c r="Y38" s="974"/>
      <c r="Z38" s="724"/>
      <c r="AA38" s="100"/>
    </row>
    <row r="39" spans="2:27" s="108" customFormat="1" ht="12.95" customHeight="1" x14ac:dyDescent="0.25">
      <c r="B39" s="12" t="s">
        <v>291</v>
      </c>
      <c r="C39" s="111"/>
      <c r="D39" s="1310"/>
      <c r="E39" s="899"/>
      <c r="F39" s="899"/>
      <c r="G39" s="843"/>
      <c r="H39" s="79"/>
      <c r="I39" s="532"/>
      <c r="J39" s="970"/>
      <c r="K39" s="119"/>
      <c r="L39" s="119"/>
      <c r="M39" s="977"/>
      <c r="N39" s="119"/>
      <c r="O39" s="119"/>
      <c r="P39" s="977"/>
      <c r="Q39" s="119"/>
      <c r="R39" s="119"/>
      <c r="S39" s="977"/>
      <c r="T39" s="119"/>
      <c r="U39" s="532"/>
      <c r="V39" s="986"/>
      <c r="W39" s="118"/>
      <c r="X39" s="118"/>
      <c r="Y39" s="986"/>
      <c r="Z39" s="118"/>
      <c r="AA39" s="118"/>
    </row>
    <row r="40" spans="2:27" s="108" customFormat="1" ht="12.95" customHeight="1" x14ac:dyDescent="0.25">
      <c r="B40" s="18" t="s">
        <v>9</v>
      </c>
      <c r="C40" s="115"/>
      <c r="D40" s="1311" t="s">
        <v>1</v>
      </c>
      <c r="E40" s="887">
        <v>1564574.3327199998</v>
      </c>
      <c r="F40" s="1312">
        <v>9.6809972612958622E-2</v>
      </c>
      <c r="G40" s="843" t="s">
        <v>1</v>
      </c>
      <c r="H40" s="101">
        <v>1280348.241860002</v>
      </c>
      <c r="I40" s="533">
        <v>0.08</v>
      </c>
      <c r="J40" s="971" t="s">
        <v>1</v>
      </c>
      <c r="K40" s="101">
        <v>1033031.6456699991</v>
      </c>
      <c r="L40" s="102">
        <v>7.0589045535509404E-2</v>
      </c>
      <c r="M40" s="974" t="s">
        <v>1</v>
      </c>
      <c r="N40" s="101">
        <v>758822.96575000021</v>
      </c>
      <c r="O40" s="102">
        <v>5.4570278231677344E-2</v>
      </c>
      <c r="P40" s="974" t="s">
        <v>1</v>
      </c>
      <c r="Q40" s="101">
        <v>503539.04284000013</v>
      </c>
      <c r="R40" s="102">
        <v>3.8217695465698698E-2</v>
      </c>
      <c r="S40" s="974" t="s">
        <v>1</v>
      </c>
      <c r="T40" s="101">
        <v>310013.65132000006</v>
      </c>
      <c r="U40" s="533">
        <v>2.4314264128651623E-2</v>
      </c>
      <c r="V40" s="974" t="s">
        <v>1</v>
      </c>
      <c r="W40" s="28">
        <v>223626.11630000005</v>
      </c>
      <c r="X40" s="104">
        <v>1.8269065726480634E-2</v>
      </c>
      <c r="Y40" s="974" t="s">
        <v>1</v>
      </c>
      <c r="Z40" s="28">
        <v>100581.00237</v>
      </c>
      <c r="AA40" s="104">
        <v>8.721301625829618E-3</v>
      </c>
    </row>
    <row r="41" spans="2:27" s="108" customFormat="1" ht="12.95" customHeight="1" x14ac:dyDescent="0.25">
      <c r="B41" s="18" t="s">
        <v>10</v>
      </c>
      <c r="C41" s="115"/>
      <c r="D41" s="1311"/>
      <c r="E41" s="887">
        <v>571654.85616000055</v>
      </c>
      <c r="F41" s="1312">
        <v>3.537185150717833E-2</v>
      </c>
      <c r="G41" s="843"/>
      <c r="H41" s="101">
        <v>514056.06593999977</v>
      </c>
      <c r="I41" s="533">
        <v>0.03</v>
      </c>
      <c r="J41" s="971"/>
      <c r="K41" s="101">
        <v>448413.08149000001</v>
      </c>
      <c r="L41" s="102">
        <v>3.06409310505549E-2</v>
      </c>
      <c r="M41" s="974"/>
      <c r="N41" s="101">
        <v>378425.05610999989</v>
      </c>
      <c r="O41" s="102">
        <v>2.7214200852961994E-2</v>
      </c>
      <c r="P41" s="974"/>
      <c r="Q41" s="101">
        <v>293768.95754999993</v>
      </c>
      <c r="R41" s="102">
        <v>2.2296528375634037E-2</v>
      </c>
      <c r="S41" s="974"/>
      <c r="T41" s="101">
        <v>218175.67147000009</v>
      </c>
      <c r="U41" s="533">
        <v>1.7111442931562523E-2</v>
      </c>
      <c r="V41" s="974"/>
      <c r="W41" s="28">
        <v>176501.30908000001</v>
      </c>
      <c r="X41" s="104">
        <v>1.4419219319029029E-2</v>
      </c>
      <c r="Y41" s="974"/>
      <c r="Z41" s="28">
        <v>98597.587540000022</v>
      </c>
      <c r="AA41" s="104">
        <v>8.549321246096071E-3</v>
      </c>
    </row>
    <row r="42" spans="2:27" s="108" customFormat="1" ht="12.95" customHeight="1" x14ac:dyDescent="0.25">
      <c r="B42" s="18" t="s">
        <v>11</v>
      </c>
      <c r="C42" s="115"/>
      <c r="D42" s="1311"/>
      <c r="E42" s="892">
        <v>0</v>
      </c>
      <c r="F42" s="1312">
        <v>0</v>
      </c>
      <c r="G42" s="843"/>
      <c r="H42" s="68">
        <v>0</v>
      </c>
      <c r="I42" s="533">
        <v>0</v>
      </c>
      <c r="J42" s="971"/>
      <c r="K42" s="68">
        <v>0</v>
      </c>
      <c r="L42" s="102">
        <v>0</v>
      </c>
      <c r="M42" s="974"/>
      <c r="N42" s="68">
        <v>0</v>
      </c>
      <c r="O42" s="102">
        <v>0</v>
      </c>
      <c r="P42" s="974"/>
      <c r="Q42" s="68">
        <v>0</v>
      </c>
      <c r="R42" s="102">
        <v>0</v>
      </c>
      <c r="S42" s="974"/>
      <c r="T42" s="68">
        <v>0</v>
      </c>
      <c r="U42" s="533">
        <v>0</v>
      </c>
      <c r="V42" s="974"/>
      <c r="W42" s="68">
        <v>0</v>
      </c>
      <c r="X42" s="104">
        <v>0</v>
      </c>
      <c r="Y42" s="974"/>
      <c r="Z42" s="68">
        <v>0</v>
      </c>
      <c r="AA42" s="104">
        <v>0</v>
      </c>
    </row>
    <row r="43" spans="2:27" s="108" customFormat="1" ht="12.95" customHeight="1" x14ac:dyDescent="0.25">
      <c r="B43" s="18" t="s">
        <v>12</v>
      </c>
      <c r="C43" s="115"/>
      <c r="D43" s="1311"/>
      <c r="E43" s="887">
        <v>362871.20024999976</v>
      </c>
      <c r="F43" s="1312">
        <v>2.245310447932599E-2</v>
      </c>
      <c r="G43" s="843"/>
      <c r="H43" s="101">
        <v>285527.24225999974</v>
      </c>
      <c r="I43" s="533">
        <v>0.02</v>
      </c>
      <c r="J43" s="971"/>
      <c r="K43" s="101">
        <v>213576.74016000002</v>
      </c>
      <c r="L43" s="102">
        <v>1.4594110741594815E-2</v>
      </c>
      <c r="M43" s="974"/>
      <c r="N43" s="101">
        <v>166826.34774000008</v>
      </c>
      <c r="O43" s="102">
        <v>1.199721229252524E-2</v>
      </c>
      <c r="P43" s="974"/>
      <c r="Q43" s="101">
        <v>135720.77901000009</v>
      </c>
      <c r="R43" s="102">
        <v>1.0300959725618989E-2</v>
      </c>
      <c r="S43" s="974"/>
      <c r="T43" s="101">
        <v>102064.49482999998</v>
      </c>
      <c r="U43" s="533">
        <v>8.0048832523586331E-3</v>
      </c>
      <c r="V43" s="974"/>
      <c r="W43" s="28">
        <v>86606.701069999981</v>
      </c>
      <c r="X43" s="104">
        <v>7.0753073942351969E-3</v>
      </c>
      <c r="Y43" s="974"/>
      <c r="Z43" s="28">
        <v>60977.99902000001</v>
      </c>
      <c r="AA43" s="104">
        <v>5.2873555588225435E-3</v>
      </c>
    </row>
    <row r="44" spans="2:27" s="108" customFormat="1" ht="12.95" customHeight="1" x14ac:dyDescent="0.25">
      <c r="B44" s="18" t="s">
        <v>105</v>
      </c>
      <c r="C44" s="115"/>
      <c r="D44" s="1311"/>
      <c r="E44" s="887">
        <v>128991.14905000007</v>
      </c>
      <c r="F44" s="1312">
        <v>7.9814869422885938E-3</v>
      </c>
      <c r="G44" s="843"/>
      <c r="H44" s="101">
        <v>117453.74555000001</v>
      </c>
      <c r="I44" s="533">
        <v>0.01</v>
      </c>
      <c r="J44" s="971"/>
      <c r="K44" s="101">
        <v>106499.49679</v>
      </c>
      <c r="L44" s="102">
        <v>7.2773161015240277E-3</v>
      </c>
      <c r="M44" s="974"/>
      <c r="N44" s="101">
        <v>92675.02837</v>
      </c>
      <c r="O44" s="102">
        <v>6.6646666107172837E-3</v>
      </c>
      <c r="P44" s="974"/>
      <c r="Q44" s="101">
        <v>62031.977029999995</v>
      </c>
      <c r="R44" s="102">
        <v>4.708113980391098E-3</v>
      </c>
      <c r="S44" s="974"/>
      <c r="T44" s="101">
        <v>47542.832220000004</v>
      </c>
      <c r="U44" s="533">
        <v>3.7287679916651237E-3</v>
      </c>
      <c r="V44" s="974"/>
      <c r="W44" s="28">
        <v>38058.986490000003</v>
      </c>
      <c r="X44" s="104">
        <v>3.1092170144218904E-3</v>
      </c>
      <c r="Y44" s="974"/>
      <c r="Z44" s="28">
        <v>22971.739060000004</v>
      </c>
      <c r="AA44" s="104">
        <v>1.991861887348496E-3</v>
      </c>
    </row>
    <row r="45" spans="2:27" s="108" customFormat="1" ht="12.95" customHeight="1" x14ac:dyDescent="0.25">
      <c r="B45" s="18" t="s">
        <v>13</v>
      </c>
      <c r="C45" s="115"/>
      <c r="D45" s="1313"/>
      <c r="E45" s="887">
        <v>213843.64139999682</v>
      </c>
      <c r="F45" s="1312">
        <v>1.3231839890533314E-2</v>
      </c>
      <c r="G45" s="1003"/>
      <c r="H45" s="101">
        <v>188398.70438999822</v>
      </c>
      <c r="I45" s="533">
        <v>0.01</v>
      </c>
      <c r="J45" s="972"/>
      <c r="K45" s="101">
        <v>161409</v>
      </c>
      <c r="L45" s="102">
        <v>1.1029388401215296E-2</v>
      </c>
      <c r="M45" s="981"/>
      <c r="N45" s="101">
        <v>131686</v>
      </c>
      <c r="O45" s="102">
        <v>9.4701161978065253E-3</v>
      </c>
      <c r="P45" s="981"/>
      <c r="Q45" s="101">
        <v>83651.243569999933</v>
      </c>
      <c r="R45" s="102">
        <v>6.3489769016800545E-3</v>
      </c>
      <c r="S45" s="981"/>
      <c r="T45" s="101">
        <v>63739.350159999914</v>
      </c>
      <c r="U45" s="533">
        <v>4.9990553273383202E-3</v>
      </c>
      <c r="V45" s="981"/>
      <c r="W45" s="101">
        <v>49150.509919999982</v>
      </c>
      <c r="X45" s="104">
        <v>4.0153355568448776E-3</v>
      </c>
      <c r="Y45" s="981"/>
      <c r="Z45" s="101">
        <v>29794.672009999922</v>
      </c>
      <c r="AA45" s="104">
        <v>2.583473174049185E-3</v>
      </c>
    </row>
    <row r="46" spans="2:27" s="108" customFormat="1" ht="12.95" customHeight="1" x14ac:dyDescent="0.25">
      <c r="B46" s="785"/>
      <c r="C46" s="115"/>
      <c r="D46" s="1317" t="s">
        <v>1</v>
      </c>
      <c r="E46" s="890">
        <v>2841935.179579997</v>
      </c>
      <c r="F46" s="1318">
        <v>0.17584825543228483</v>
      </c>
      <c r="G46" s="1324" t="s">
        <v>1</v>
      </c>
      <c r="H46" s="786">
        <v>2385784</v>
      </c>
      <c r="I46" s="788">
        <v>0.14999999999999997</v>
      </c>
      <c r="J46" s="975" t="s">
        <v>1</v>
      </c>
      <c r="K46" s="786">
        <v>1962930</v>
      </c>
      <c r="L46" s="787">
        <v>0.13999999999999996</v>
      </c>
      <c r="M46" s="983" t="s">
        <v>1</v>
      </c>
      <c r="N46" s="786">
        <v>1528435</v>
      </c>
      <c r="O46" s="787">
        <v>0.10991644556592513</v>
      </c>
      <c r="P46" s="983" t="s">
        <v>1</v>
      </c>
      <c r="Q46" s="786">
        <v>1078712</v>
      </c>
      <c r="R46" s="787">
        <v>8.1872274449022869E-2</v>
      </c>
      <c r="S46" s="983" t="s">
        <v>1</v>
      </c>
      <c r="T46" s="786">
        <v>741536</v>
      </c>
      <c r="U46" s="788">
        <v>5.8158413631576221E-2</v>
      </c>
      <c r="V46" s="983" t="s">
        <v>1</v>
      </c>
      <c r="W46" s="786">
        <v>573943.62286</v>
      </c>
      <c r="X46" s="787">
        <v>4.6888145011011628E-2</v>
      </c>
      <c r="Y46" s="983" t="s">
        <v>1</v>
      </c>
      <c r="Z46" s="786">
        <v>312923</v>
      </c>
      <c r="AA46" s="787">
        <v>2.7133313492145913E-2</v>
      </c>
    </row>
    <row r="47" spans="2:27" s="108" customFormat="1" ht="12.95" customHeight="1" x14ac:dyDescent="0.25">
      <c r="B47" s="832" t="s">
        <v>154</v>
      </c>
      <c r="C47" s="115"/>
      <c r="D47" s="1319" t="s">
        <v>1</v>
      </c>
      <c r="E47" s="891">
        <v>6568501.1795799974</v>
      </c>
      <c r="F47" s="1320">
        <v>0.40643412627937625</v>
      </c>
      <c r="G47" s="1325" t="s">
        <v>1</v>
      </c>
      <c r="H47" s="833">
        <v>6399674</v>
      </c>
      <c r="I47" s="835">
        <v>0.41384273588814902</v>
      </c>
      <c r="J47" s="976" t="s">
        <v>1</v>
      </c>
      <c r="K47" s="833">
        <v>5955318</v>
      </c>
      <c r="L47" s="834">
        <v>0.40693836945119966</v>
      </c>
      <c r="M47" s="984" t="s">
        <v>1</v>
      </c>
      <c r="N47" s="833">
        <v>5439543</v>
      </c>
      <c r="O47" s="834">
        <v>0.3911813273466056</v>
      </c>
      <c r="P47" s="984" t="s">
        <v>1</v>
      </c>
      <c r="Q47" s="833">
        <v>4939224</v>
      </c>
      <c r="R47" s="834">
        <v>0.37487809804025596</v>
      </c>
      <c r="S47" s="984" t="s">
        <v>1</v>
      </c>
      <c r="T47" s="833">
        <v>4730163</v>
      </c>
      <c r="U47" s="835">
        <v>0.3709850960641724</v>
      </c>
      <c r="V47" s="984" t="s">
        <v>1</v>
      </c>
      <c r="W47" s="833">
        <v>4549474.6228599995</v>
      </c>
      <c r="X47" s="834">
        <v>0.37166794100548839</v>
      </c>
      <c r="Y47" s="984" t="s">
        <v>1</v>
      </c>
      <c r="Z47" s="833">
        <v>4339841</v>
      </c>
      <c r="AA47" s="834">
        <v>0.37630428686631545</v>
      </c>
    </row>
    <row r="48" spans="2:27" s="108" customFormat="1" ht="12.95" customHeight="1" x14ac:dyDescent="0.25">
      <c r="B48" s="791"/>
      <c r="C48" s="115"/>
      <c r="D48" s="1311"/>
      <c r="E48" s="889"/>
      <c r="F48" s="1316"/>
      <c r="G48" s="843"/>
      <c r="H48" s="724"/>
      <c r="I48" s="725"/>
      <c r="J48" s="971"/>
      <c r="K48" s="724"/>
      <c r="L48" s="100"/>
      <c r="M48" s="974"/>
      <c r="N48" s="724"/>
      <c r="O48" s="100"/>
      <c r="P48" s="974"/>
      <c r="Q48" s="724"/>
      <c r="R48" s="100"/>
      <c r="S48" s="974"/>
      <c r="T48" s="724"/>
      <c r="U48" s="725"/>
      <c r="V48" s="974"/>
      <c r="W48" s="724"/>
      <c r="X48" s="100"/>
      <c r="Y48" s="974"/>
      <c r="Z48" s="724"/>
      <c r="AA48" s="100"/>
    </row>
    <row r="49" spans="2:27" s="111" customFormat="1" ht="12.95" customHeight="1" x14ac:dyDescent="0.25">
      <c r="B49" s="12" t="s">
        <v>7</v>
      </c>
      <c r="D49" s="1310"/>
      <c r="E49" s="899"/>
      <c r="F49" s="899"/>
      <c r="G49" s="843"/>
      <c r="H49" s="79"/>
      <c r="I49" s="532"/>
      <c r="J49" s="977"/>
      <c r="K49" s="119"/>
      <c r="L49" s="119"/>
      <c r="M49" s="977"/>
      <c r="N49" s="119"/>
      <c r="O49" s="119"/>
      <c r="P49" s="977"/>
      <c r="Q49" s="119"/>
      <c r="R49" s="119"/>
      <c r="S49" s="977"/>
      <c r="T49" s="119"/>
      <c r="U49" s="532"/>
      <c r="V49" s="977"/>
      <c r="W49" s="119"/>
      <c r="X49" s="119"/>
      <c r="Y49" s="977"/>
      <c r="Z49" s="119"/>
      <c r="AA49" s="119"/>
    </row>
    <row r="50" spans="2:27" s="108" customFormat="1" ht="12.95" customHeight="1" x14ac:dyDescent="0.25">
      <c r="B50" s="18" t="s">
        <v>9</v>
      </c>
      <c r="C50" s="115"/>
      <c r="D50" s="1311" t="s">
        <v>1</v>
      </c>
      <c r="E50" s="887">
        <v>10082504</v>
      </c>
      <c r="F50" s="1312">
        <v>0.62386740961877241</v>
      </c>
      <c r="G50" s="843" t="s">
        <v>1</v>
      </c>
      <c r="H50" s="101">
        <v>9490007.5019827168</v>
      </c>
      <c r="I50" s="533">
        <v>0.61</v>
      </c>
      <c r="J50" s="971" t="s">
        <v>1</v>
      </c>
      <c r="K50" s="101">
        <v>8934217</v>
      </c>
      <c r="L50" s="102">
        <v>0.61049228576932224</v>
      </c>
      <c r="M50" s="974" t="s">
        <v>1</v>
      </c>
      <c r="N50" s="101">
        <v>8489589</v>
      </c>
      <c r="O50" s="102">
        <v>0.610523474793221</v>
      </c>
      <c r="P50" s="974" t="s">
        <v>1</v>
      </c>
      <c r="Q50" s="101">
        <v>8052971</v>
      </c>
      <c r="R50" s="102">
        <v>0.611205819386474</v>
      </c>
      <c r="S50" s="974" t="s">
        <v>1</v>
      </c>
      <c r="T50" s="101">
        <v>7821210</v>
      </c>
      <c r="U50" s="533">
        <v>0.61341481233469475</v>
      </c>
      <c r="V50" s="974" t="s">
        <v>1</v>
      </c>
      <c r="W50" s="101">
        <v>7462772</v>
      </c>
      <c r="X50" s="104">
        <v>0.6096688277090081</v>
      </c>
      <c r="Y50" s="974" t="s">
        <v>1</v>
      </c>
      <c r="Z50" s="101">
        <v>7025411</v>
      </c>
      <c r="AA50" s="104">
        <v>0.60916800322817544</v>
      </c>
    </row>
    <row r="51" spans="2:27" s="108" customFormat="1" ht="12.95" customHeight="1" x14ac:dyDescent="0.25">
      <c r="B51" s="18" t="s">
        <v>10</v>
      </c>
      <c r="C51" s="115"/>
      <c r="D51" s="1311"/>
      <c r="E51" s="887">
        <v>2404800</v>
      </c>
      <c r="F51" s="1312">
        <v>0.14879997534850709</v>
      </c>
      <c r="G51" s="843"/>
      <c r="H51" s="101">
        <v>2368685.935702099</v>
      </c>
      <c r="I51" s="533">
        <v>0.15</v>
      </c>
      <c r="J51" s="971"/>
      <c r="K51" s="101">
        <v>2275654</v>
      </c>
      <c r="L51" s="102">
        <v>0.15549982858935496</v>
      </c>
      <c r="M51" s="974"/>
      <c r="N51" s="101">
        <v>2189394</v>
      </c>
      <c r="O51" s="102">
        <v>0.15744889800571374</v>
      </c>
      <c r="P51" s="974"/>
      <c r="Q51" s="101">
        <v>2067807</v>
      </c>
      <c r="R51" s="102">
        <v>0.15694278195812289</v>
      </c>
      <c r="S51" s="974"/>
      <c r="T51" s="101">
        <v>2016848</v>
      </c>
      <c r="U51" s="533">
        <v>0.15818069549693775</v>
      </c>
      <c r="V51" s="974"/>
      <c r="W51" s="101">
        <v>1944770</v>
      </c>
      <c r="X51" s="104">
        <v>0.15887737774430838</v>
      </c>
      <c r="Y51" s="974"/>
      <c r="Z51" s="101">
        <v>1802390</v>
      </c>
      <c r="AA51" s="104">
        <v>0.15628385546958479</v>
      </c>
    </row>
    <row r="52" spans="2:27" s="108" customFormat="1" ht="12.95" customHeight="1" x14ac:dyDescent="0.25">
      <c r="B52" s="18" t="s">
        <v>11</v>
      </c>
      <c r="C52" s="115"/>
      <c r="D52" s="1311"/>
      <c r="E52" s="887">
        <v>1411952</v>
      </c>
      <c r="F52" s="1312">
        <v>8.7366276943311408E-2</v>
      </c>
      <c r="G52" s="843"/>
      <c r="H52" s="101">
        <v>1437875.5169634791</v>
      </c>
      <c r="I52" s="533">
        <v>0.09</v>
      </c>
      <c r="J52" s="971"/>
      <c r="K52" s="101">
        <v>1407511</v>
      </c>
      <c r="L52" s="102">
        <v>9.6177942357507595E-2</v>
      </c>
      <c r="M52" s="974"/>
      <c r="N52" s="101">
        <v>1334477</v>
      </c>
      <c r="O52" s="102">
        <v>9.5968077497230214E-2</v>
      </c>
      <c r="P52" s="974"/>
      <c r="Q52" s="101">
        <v>1290788</v>
      </c>
      <c r="R52" s="102">
        <v>9.7968456262195414E-2</v>
      </c>
      <c r="S52" s="974"/>
      <c r="T52" s="101">
        <v>1261729</v>
      </c>
      <c r="U52" s="533">
        <v>9.8956971843518093E-2</v>
      </c>
      <c r="V52" s="974"/>
      <c r="W52" s="101">
        <v>1260658</v>
      </c>
      <c r="X52" s="104">
        <v>0.10298906157148882</v>
      </c>
      <c r="Y52" s="974"/>
      <c r="Z52" s="101">
        <v>1260356</v>
      </c>
      <c r="AA52" s="104">
        <v>0.10928450276811566</v>
      </c>
    </row>
    <row r="53" spans="2:27" s="108" customFormat="1" ht="12.95" customHeight="1" x14ac:dyDescent="0.25">
      <c r="B53" s="18" t="s">
        <v>12</v>
      </c>
      <c r="C53" s="115"/>
      <c r="D53" s="1311"/>
      <c r="E53" s="887">
        <v>1184784</v>
      </c>
      <c r="F53" s="1312">
        <v>7.3309975878786432E-2</v>
      </c>
      <c r="G53" s="843"/>
      <c r="H53" s="101">
        <v>1031266.8121099996</v>
      </c>
      <c r="I53" s="533">
        <v>7.0000000000000007E-2</v>
      </c>
      <c r="J53" s="971"/>
      <c r="K53" s="101">
        <v>928391</v>
      </c>
      <c r="L53" s="102">
        <v>6.3438748317582477E-2</v>
      </c>
      <c r="M53" s="974"/>
      <c r="N53" s="101">
        <v>842226</v>
      </c>
      <c r="O53" s="102">
        <v>6.0568155193519421E-2</v>
      </c>
      <c r="P53" s="974"/>
      <c r="Q53" s="101">
        <v>803093</v>
      </c>
      <c r="R53" s="102">
        <v>6.0953294766433609E-2</v>
      </c>
      <c r="S53" s="974"/>
      <c r="T53" s="101">
        <v>734685</v>
      </c>
      <c r="U53" s="533">
        <v>5.7621092056103246E-2</v>
      </c>
      <c r="V53" s="974"/>
      <c r="W53" s="101">
        <v>722890</v>
      </c>
      <c r="X53" s="104">
        <v>5.9056272771373007E-2</v>
      </c>
      <c r="Y53" s="974"/>
      <c r="Z53" s="101">
        <v>662081</v>
      </c>
      <c r="AA53" s="104">
        <v>5.7408536062205272E-2</v>
      </c>
    </row>
    <row r="54" spans="2:27" s="108" customFormat="1" ht="12.95" customHeight="1" x14ac:dyDescent="0.25">
      <c r="B54" s="18" t="s">
        <v>105</v>
      </c>
      <c r="C54" s="115"/>
      <c r="D54" s="1311"/>
      <c r="E54" s="887">
        <v>371766</v>
      </c>
      <c r="F54" s="1312">
        <v>2.3003481218984149E-2</v>
      </c>
      <c r="G54" s="843"/>
      <c r="H54" s="101">
        <v>391329.52851999993</v>
      </c>
      <c r="I54" s="533">
        <v>0.03</v>
      </c>
      <c r="J54" s="971"/>
      <c r="K54" s="101">
        <v>377319</v>
      </c>
      <c r="L54" s="102">
        <v>2.5782935289594477E-2</v>
      </c>
      <c r="M54" s="974"/>
      <c r="N54" s="101">
        <v>364873</v>
      </c>
      <c r="O54" s="102">
        <v>2.6239613227239496E-2</v>
      </c>
      <c r="P54" s="974"/>
      <c r="Q54" s="101">
        <v>337602</v>
      </c>
      <c r="R54" s="102">
        <v>2.5623376395682091E-2</v>
      </c>
      <c r="S54" s="974"/>
      <c r="T54" s="101">
        <v>319123</v>
      </c>
      <c r="U54" s="533">
        <v>2.5028707214955846E-2</v>
      </c>
      <c r="V54" s="974"/>
      <c r="W54" s="101">
        <v>289970</v>
      </c>
      <c r="X54" s="104">
        <v>2.368900858431439E-2</v>
      </c>
      <c r="Y54" s="974"/>
      <c r="Z54" s="101">
        <v>239100</v>
      </c>
      <c r="AA54" s="104">
        <v>2.0732177743317329E-2</v>
      </c>
    </row>
    <row r="55" spans="2:27" s="108" customFormat="1" ht="12.95" customHeight="1" x14ac:dyDescent="0.25">
      <c r="B55" s="19" t="s">
        <v>13</v>
      </c>
      <c r="C55" s="115"/>
      <c r="D55" s="1313"/>
      <c r="E55" s="893">
        <v>705487</v>
      </c>
      <c r="F55" s="1321">
        <v>4.3652880991638478E-2</v>
      </c>
      <c r="G55" s="1003"/>
      <c r="H55" s="81">
        <v>744858.70472170459</v>
      </c>
      <c r="I55" s="808">
        <v>0.05</v>
      </c>
      <c r="J55" s="972"/>
      <c r="K55" s="81">
        <v>711355</v>
      </c>
      <c r="L55" s="807">
        <v>4.8608259676638274E-2</v>
      </c>
      <c r="M55" s="981"/>
      <c r="N55" s="81">
        <v>684867</v>
      </c>
      <c r="O55" s="807">
        <v>4.925178128307612E-2</v>
      </c>
      <c r="P55" s="981"/>
      <c r="Q55" s="81">
        <v>623286</v>
      </c>
      <c r="R55" s="807">
        <v>4.7306271231091962E-2</v>
      </c>
      <c r="S55" s="981"/>
      <c r="T55" s="81">
        <v>596684</v>
      </c>
      <c r="U55" s="808">
        <v>4.6797721053790271E-2</v>
      </c>
      <c r="V55" s="981"/>
      <c r="W55" s="81">
        <v>559638</v>
      </c>
      <c r="X55" s="807">
        <v>4.5719451619507322E-2</v>
      </c>
      <c r="Y55" s="981"/>
      <c r="Z55" s="81">
        <v>543459.13112000003</v>
      </c>
      <c r="AA55" s="807">
        <v>4.7122924728601585E-2</v>
      </c>
    </row>
    <row r="56" spans="2:27" s="108" customFormat="1" ht="12.95" customHeight="1" thickBot="1" x14ac:dyDescent="0.3">
      <c r="B56" s="781" t="s">
        <v>95</v>
      </c>
      <c r="C56" s="114"/>
      <c r="D56" s="1322" t="s">
        <v>1</v>
      </c>
      <c r="E56" s="894">
        <v>16161293</v>
      </c>
      <c r="F56" s="921">
        <v>1</v>
      </c>
      <c r="G56" s="456" t="s">
        <v>1</v>
      </c>
      <c r="H56" s="782">
        <v>15464023.999999996</v>
      </c>
      <c r="I56" s="784">
        <v>1</v>
      </c>
      <c r="J56" s="978" t="s">
        <v>1</v>
      </c>
      <c r="K56" s="782">
        <v>14634447</v>
      </c>
      <c r="L56" s="783">
        <v>1</v>
      </c>
      <c r="M56" s="985" t="s">
        <v>1</v>
      </c>
      <c r="N56" s="782">
        <v>13905426</v>
      </c>
      <c r="O56" s="783">
        <v>1</v>
      </c>
      <c r="P56" s="985" t="s">
        <v>1</v>
      </c>
      <c r="Q56" s="782">
        <v>13175547</v>
      </c>
      <c r="R56" s="783">
        <v>1</v>
      </c>
      <c r="S56" s="985" t="s">
        <v>1</v>
      </c>
      <c r="T56" s="782">
        <v>12750279</v>
      </c>
      <c r="U56" s="784">
        <v>1</v>
      </c>
      <c r="V56" s="985" t="s">
        <v>1</v>
      </c>
      <c r="W56" s="782">
        <v>12240698</v>
      </c>
      <c r="X56" s="783">
        <v>1</v>
      </c>
      <c r="Y56" s="985" t="s">
        <v>1</v>
      </c>
      <c r="Z56" s="782">
        <v>11532797.13112</v>
      </c>
      <c r="AA56" s="783">
        <v>1</v>
      </c>
    </row>
    <row r="57" spans="2:27" ht="5.0999999999999996" customHeight="1" x14ac:dyDescent="0.25">
      <c r="B57" s="7"/>
      <c r="C57" s="7"/>
      <c r="G57" s="10"/>
      <c r="H57" s="7"/>
      <c r="I57" s="25"/>
      <c r="J57" s="979"/>
      <c r="K57" s="7"/>
      <c r="L57" s="7"/>
      <c r="N57" s="108"/>
      <c r="O57" s="108"/>
      <c r="Q57" s="108"/>
    </row>
    <row r="58" spans="2:27" s="669" customFormat="1" ht="12.95" customHeight="1" x14ac:dyDescent="0.15">
      <c r="B58" s="831" t="s">
        <v>471</v>
      </c>
      <c r="D58" s="980"/>
      <c r="G58" s="671"/>
      <c r="H58" s="670"/>
      <c r="I58" s="670"/>
      <c r="J58" s="980"/>
      <c r="M58" s="980"/>
      <c r="P58" s="980"/>
      <c r="S58" s="980"/>
      <c r="V58" s="980"/>
      <c r="Y58" s="980"/>
    </row>
    <row r="59" spans="2:27" ht="11.25" customHeight="1" x14ac:dyDescent="0.25">
      <c r="C59" s="7"/>
      <c r="G59" s="10"/>
      <c r="H59" s="7"/>
      <c r="I59" s="25"/>
      <c r="J59" s="979"/>
      <c r="K59" s="7"/>
      <c r="L59" s="7"/>
      <c r="N59" s="108"/>
      <c r="O59" s="108"/>
      <c r="Q59" s="108"/>
    </row>
    <row r="60" spans="2:27" ht="11.25" customHeight="1" x14ac:dyDescent="0.25">
      <c r="B60" s="7"/>
      <c r="C60" s="7"/>
      <c r="G60" s="10"/>
      <c r="H60" s="25"/>
      <c r="I60" s="25"/>
      <c r="J60" s="979"/>
      <c r="K60" s="7"/>
      <c r="L60" s="7"/>
      <c r="N60" s="108"/>
      <c r="O60" s="108"/>
      <c r="Q60" s="108"/>
    </row>
    <row r="61" spans="2:27" ht="11.25" customHeight="1" x14ac:dyDescent="0.25">
      <c r="B61" s="7"/>
      <c r="C61" s="7"/>
      <c r="H61" s="1"/>
      <c r="I61" s="1"/>
    </row>
    <row r="62" spans="2:27" ht="12.95" customHeight="1" x14ac:dyDescent="0.25">
      <c r="B62" s="7"/>
      <c r="C62" s="7"/>
      <c r="H62" s="1"/>
      <c r="I62" s="1"/>
    </row>
    <row r="63" spans="2:27" ht="12.95" customHeight="1" x14ac:dyDescent="0.25">
      <c r="B63" s="7"/>
      <c r="C63" s="7"/>
      <c r="G63" s="10"/>
      <c r="H63" s="121"/>
      <c r="I63" s="25"/>
      <c r="J63" s="979"/>
      <c r="K63" s="7"/>
      <c r="L63" s="7"/>
      <c r="N63" s="108"/>
      <c r="O63" s="108"/>
      <c r="Q63" s="108"/>
    </row>
    <row r="64" spans="2:27" ht="12.95" customHeight="1" x14ac:dyDescent="0.25">
      <c r="B64" s="7"/>
      <c r="C64" s="7"/>
      <c r="G64" s="10"/>
      <c r="H64" s="121"/>
      <c r="I64" s="25"/>
      <c r="J64" s="979"/>
      <c r="K64" s="7"/>
      <c r="L64" s="7"/>
    </row>
    <row r="65" spans="2:12" ht="12.95" customHeight="1" x14ac:dyDescent="0.25">
      <c r="B65" s="7"/>
      <c r="C65" s="7"/>
      <c r="G65" s="10"/>
      <c r="H65" s="121"/>
      <c r="I65" s="25"/>
      <c r="J65" s="979"/>
      <c r="K65" s="7"/>
      <c r="L65" s="7"/>
    </row>
    <row r="66" spans="2:12" ht="12.95" customHeight="1" x14ac:dyDescent="0.25">
      <c r="B66" s="7"/>
      <c r="C66" s="7"/>
      <c r="G66" s="10"/>
      <c r="H66" s="121"/>
      <c r="I66" s="25"/>
      <c r="J66" s="979"/>
      <c r="K66" s="7"/>
      <c r="L66" s="7"/>
    </row>
    <row r="67" spans="2:12" ht="12.95" customHeight="1" x14ac:dyDescent="0.25">
      <c r="B67" s="7"/>
      <c r="C67" s="7"/>
      <c r="G67" s="10"/>
      <c r="H67" s="25"/>
      <c r="I67" s="25"/>
      <c r="J67" s="979"/>
      <c r="K67" s="7"/>
      <c r="L67" s="7"/>
    </row>
    <row r="68" spans="2:12" ht="12.95" customHeight="1" x14ac:dyDescent="0.25">
      <c r="B68" s="7"/>
      <c r="C68" s="7"/>
      <c r="G68" s="10"/>
      <c r="H68" s="25"/>
      <c r="I68" s="25"/>
      <c r="J68" s="979"/>
      <c r="K68" s="7"/>
      <c r="L68" s="7"/>
    </row>
    <row r="69" spans="2:12" ht="12.95" customHeight="1" x14ac:dyDescent="0.25">
      <c r="B69" s="7"/>
      <c r="C69" s="7"/>
      <c r="G69" s="10"/>
      <c r="H69" s="25"/>
      <c r="I69" s="25"/>
      <c r="J69" s="979"/>
      <c r="K69" s="7"/>
      <c r="L69" s="7"/>
    </row>
    <row r="70" spans="2:12" ht="12.95" customHeight="1" x14ac:dyDescent="0.25">
      <c r="B70" s="7"/>
      <c r="C70" s="7"/>
      <c r="G70" s="10"/>
      <c r="H70" s="25"/>
      <c r="I70" s="25"/>
      <c r="J70" s="979"/>
      <c r="K70" s="7"/>
      <c r="L70" s="7"/>
    </row>
    <row r="71" spans="2:12" ht="12.95" customHeight="1" x14ac:dyDescent="0.25">
      <c r="B71" s="7"/>
      <c r="C71" s="7"/>
      <c r="G71" s="10"/>
      <c r="H71" s="25"/>
      <c r="I71" s="25"/>
      <c r="J71" s="979"/>
      <c r="K71" s="7"/>
      <c r="L71" s="7"/>
    </row>
    <row r="72" spans="2:12" ht="12.95" customHeight="1" x14ac:dyDescent="0.25">
      <c r="B72" s="7"/>
      <c r="C72" s="7"/>
      <c r="G72" s="10"/>
      <c r="H72" s="25"/>
      <c r="I72" s="25"/>
      <c r="J72" s="979"/>
      <c r="K72" s="7"/>
      <c r="L72" s="7"/>
    </row>
    <row r="73" spans="2:12" ht="12.95" customHeight="1" x14ac:dyDescent="0.25">
      <c r="B73" s="7"/>
      <c r="C73" s="7"/>
      <c r="G73" s="10"/>
      <c r="H73" s="25"/>
      <c r="I73" s="25"/>
      <c r="J73" s="979"/>
      <c r="K73" s="7"/>
      <c r="L73" s="7"/>
    </row>
    <row r="74" spans="2:12" ht="12.95" customHeight="1" x14ac:dyDescent="0.25">
      <c r="B74" s="7"/>
      <c r="C74" s="7"/>
      <c r="G74" s="10"/>
      <c r="H74" s="25"/>
      <c r="I74" s="25"/>
      <c r="J74" s="979"/>
      <c r="K74" s="7"/>
      <c r="L74" s="7"/>
    </row>
    <row r="75" spans="2:12" ht="12.95" customHeight="1" x14ac:dyDescent="0.25">
      <c r="B75" s="7"/>
      <c r="C75" s="7"/>
      <c r="G75" s="10"/>
      <c r="H75" s="25"/>
      <c r="I75" s="25"/>
      <c r="J75" s="979"/>
      <c r="K75" s="7"/>
      <c r="L75" s="7"/>
    </row>
    <row r="76" spans="2:12" ht="12.95" customHeight="1" x14ac:dyDescent="0.25">
      <c r="B76" s="7"/>
      <c r="C76" s="7"/>
      <c r="G76" s="10"/>
      <c r="H76" s="25"/>
      <c r="I76" s="25"/>
      <c r="J76" s="979"/>
      <c r="K76" s="7"/>
      <c r="L76" s="7"/>
    </row>
    <row r="77" spans="2:12" ht="12.95" customHeight="1" x14ac:dyDescent="0.25">
      <c r="B77" s="7"/>
      <c r="C77" s="7"/>
      <c r="G77" s="10"/>
      <c r="H77" s="25"/>
      <c r="I77" s="25"/>
      <c r="J77" s="979"/>
      <c r="K77" s="7"/>
      <c r="L77" s="7"/>
    </row>
    <row r="78" spans="2:12" ht="12.95" customHeight="1" x14ac:dyDescent="0.25">
      <c r="B78" s="7"/>
      <c r="C78" s="7"/>
      <c r="G78" s="10"/>
      <c r="H78" s="25"/>
      <c r="I78" s="25"/>
      <c r="J78" s="979"/>
      <c r="K78" s="7"/>
      <c r="L78" s="7"/>
    </row>
    <row r="79" spans="2:12" ht="12.95" customHeight="1" x14ac:dyDescent="0.25">
      <c r="B79" s="7"/>
      <c r="C79" s="7"/>
      <c r="G79" s="10"/>
      <c r="H79" s="25"/>
      <c r="I79" s="25"/>
      <c r="J79" s="979"/>
      <c r="K79" s="7"/>
      <c r="L79" s="7"/>
    </row>
    <row r="80" spans="2:12" ht="12.95" customHeight="1" x14ac:dyDescent="0.25">
      <c r="B80" s="7"/>
      <c r="C80" s="7"/>
      <c r="G80" s="10"/>
      <c r="H80" s="25"/>
      <c r="I80" s="25"/>
      <c r="J80" s="979"/>
      <c r="K80" s="7"/>
      <c r="L80" s="7"/>
    </row>
    <row r="81" spans="2:12" ht="12.95" customHeight="1" x14ac:dyDescent="0.25">
      <c r="B81" s="7"/>
      <c r="C81" s="7"/>
      <c r="G81" s="10"/>
      <c r="H81" s="25"/>
      <c r="I81" s="25"/>
      <c r="J81" s="979"/>
      <c r="K81" s="7"/>
      <c r="L81" s="7"/>
    </row>
    <row r="82" spans="2:12" ht="12.95" customHeight="1" x14ac:dyDescent="0.25">
      <c r="B82" s="7"/>
      <c r="C82" s="7"/>
      <c r="G82" s="10"/>
      <c r="H82" s="25"/>
      <c r="I82" s="25"/>
      <c r="J82" s="979"/>
      <c r="K82" s="7"/>
      <c r="L82" s="7"/>
    </row>
    <row r="83" spans="2:12" ht="12.95" customHeight="1" x14ac:dyDescent="0.25">
      <c r="B83" s="7"/>
      <c r="C83" s="7"/>
      <c r="G83" s="10"/>
      <c r="H83" s="25"/>
      <c r="I83" s="25"/>
      <c r="J83" s="979"/>
      <c r="K83" s="7"/>
      <c r="L83" s="7"/>
    </row>
    <row r="84" spans="2:12" ht="12.95" customHeight="1" x14ac:dyDescent="0.25">
      <c r="B84" s="7"/>
      <c r="C84" s="7"/>
      <c r="G84" s="10"/>
      <c r="H84" s="25"/>
      <c r="I84" s="25"/>
      <c r="J84" s="979"/>
      <c r="K84" s="7"/>
      <c r="L84" s="7"/>
    </row>
    <row r="85" spans="2:12" ht="12.95" customHeight="1" x14ac:dyDescent="0.25">
      <c r="B85" s="7"/>
      <c r="C85" s="7"/>
      <c r="G85" s="10"/>
      <c r="H85" s="25"/>
      <c r="I85" s="25"/>
      <c r="J85" s="979"/>
      <c r="K85" s="7"/>
      <c r="L85" s="7"/>
    </row>
    <row r="86" spans="2:12" ht="12.95" customHeight="1" x14ac:dyDescent="0.25">
      <c r="B86" s="7"/>
      <c r="C86" s="7"/>
      <c r="G86" s="10"/>
      <c r="H86" s="25"/>
      <c r="I86" s="25"/>
      <c r="J86" s="979"/>
      <c r="K86" s="7"/>
      <c r="L86" s="7"/>
    </row>
    <row r="87" spans="2:12" ht="12.95" customHeight="1" x14ac:dyDescent="0.25">
      <c r="B87" s="7"/>
      <c r="C87" s="7"/>
      <c r="G87" s="10"/>
      <c r="H87" s="25"/>
      <c r="I87" s="25"/>
      <c r="J87" s="979"/>
      <c r="K87" s="7"/>
      <c r="L87" s="7"/>
    </row>
    <row r="88" spans="2:12" ht="12.95" customHeight="1" x14ac:dyDescent="0.25">
      <c r="B88" s="7"/>
      <c r="C88" s="7"/>
      <c r="G88" s="10"/>
      <c r="H88" s="25"/>
      <c r="I88" s="25"/>
      <c r="J88" s="979"/>
      <c r="K88" s="7"/>
      <c r="L88" s="7"/>
    </row>
    <row r="89" spans="2:12" ht="12.95" customHeight="1" x14ac:dyDescent="0.25">
      <c r="B89" s="7"/>
      <c r="C89" s="7"/>
      <c r="G89" s="10"/>
      <c r="H89" s="25"/>
      <c r="I89" s="25"/>
      <c r="J89" s="979"/>
      <c r="K89" s="7"/>
      <c r="L89" s="7"/>
    </row>
    <row r="90" spans="2:12" ht="12.95" customHeight="1" x14ac:dyDescent="0.25">
      <c r="B90" s="7"/>
      <c r="C90" s="7"/>
      <c r="G90" s="10"/>
      <c r="H90" s="25"/>
      <c r="I90" s="25"/>
      <c r="J90" s="979"/>
      <c r="K90" s="7"/>
      <c r="L90" s="7"/>
    </row>
    <row r="91" spans="2:12" ht="12.95" customHeight="1" x14ac:dyDescent="0.25">
      <c r="B91" s="7"/>
      <c r="C91" s="7"/>
      <c r="G91" s="10"/>
      <c r="H91" s="25"/>
      <c r="I91" s="25"/>
      <c r="J91" s="979"/>
      <c r="K91" s="7"/>
      <c r="L91" s="7"/>
    </row>
    <row r="92" spans="2:12" ht="12.95" customHeight="1" x14ac:dyDescent="0.25">
      <c r="B92" s="7"/>
      <c r="C92" s="7"/>
      <c r="G92" s="10"/>
      <c r="H92" s="25"/>
      <c r="I92" s="25"/>
      <c r="J92" s="979"/>
      <c r="K92" s="7"/>
      <c r="L92" s="7"/>
    </row>
    <row r="93" spans="2:12" ht="12.95" customHeight="1" x14ac:dyDescent="0.25">
      <c r="B93" s="7"/>
      <c r="C93" s="7"/>
      <c r="G93" s="10"/>
      <c r="H93" s="25"/>
      <c r="I93" s="25"/>
      <c r="J93" s="979"/>
      <c r="K93" s="7"/>
      <c r="L93" s="7"/>
    </row>
    <row r="94" spans="2:12" ht="12.95" customHeight="1" x14ac:dyDescent="0.25">
      <c r="B94" s="7"/>
      <c r="C94" s="7"/>
      <c r="G94" s="10"/>
      <c r="H94" s="25"/>
      <c r="I94" s="25"/>
      <c r="J94" s="979"/>
      <c r="K94" s="7"/>
      <c r="L94" s="7"/>
    </row>
    <row r="95" spans="2:12" ht="12.95" customHeight="1" x14ac:dyDescent="0.25">
      <c r="B95" s="7"/>
      <c r="C95" s="7"/>
      <c r="G95" s="10"/>
      <c r="H95" s="25"/>
      <c r="I95" s="25"/>
      <c r="J95" s="979"/>
      <c r="K95" s="7"/>
      <c r="L95" s="7"/>
    </row>
    <row r="96" spans="2:12" ht="12.95" customHeight="1" x14ac:dyDescent="0.25">
      <c r="B96" s="7"/>
      <c r="C96" s="7"/>
      <c r="G96" s="10"/>
      <c r="H96" s="25"/>
      <c r="I96" s="25"/>
      <c r="J96" s="979"/>
      <c r="K96" s="7"/>
      <c r="L96" s="7"/>
    </row>
    <row r="97" spans="2:12" ht="12.95" customHeight="1" x14ac:dyDescent="0.25">
      <c r="B97" s="7"/>
      <c r="C97" s="7"/>
      <c r="G97" s="10"/>
      <c r="H97" s="25"/>
      <c r="I97" s="25"/>
      <c r="J97" s="979"/>
      <c r="K97" s="7"/>
      <c r="L97" s="7"/>
    </row>
    <row r="98" spans="2:12" ht="12.95" customHeight="1" x14ac:dyDescent="0.25">
      <c r="B98" s="7"/>
      <c r="C98" s="7"/>
      <c r="G98" s="10"/>
      <c r="H98" s="25"/>
      <c r="I98" s="25"/>
      <c r="J98" s="979"/>
      <c r="K98" s="7"/>
      <c r="L98" s="7"/>
    </row>
    <row r="99" spans="2:12" ht="12.95" customHeight="1" x14ac:dyDescent="0.25">
      <c r="B99" s="7"/>
      <c r="C99" s="7"/>
      <c r="G99" s="10"/>
      <c r="H99" s="25"/>
      <c r="I99" s="25"/>
      <c r="J99" s="979"/>
      <c r="K99" s="7"/>
      <c r="L99" s="7"/>
    </row>
    <row r="100" spans="2:12" ht="12.95" customHeight="1" x14ac:dyDescent="0.25">
      <c r="B100" s="7"/>
      <c r="C100" s="7"/>
      <c r="G100" s="10"/>
      <c r="H100" s="25"/>
      <c r="I100" s="25"/>
      <c r="J100" s="979"/>
      <c r="K100" s="7"/>
      <c r="L100" s="7"/>
    </row>
    <row r="101" spans="2:12" ht="12.95" customHeight="1" x14ac:dyDescent="0.25">
      <c r="B101" s="7"/>
      <c r="C101" s="7"/>
      <c r="G101" s="10"/>
      <c r="H101" s="25"/>
      <c r="I101" s="25"/>
      <c r="J101" s="979"/>
      <c r="K101" s="7"/>
      <c r="L101" s="7"/>
    </row>
    <row r="102" spans="2:12" ht="12.95" customHeight="1" x14ac:dyDescent="0.25">
      <c r="B102" s="7"/>
      <c r="C102" s="7"/>
      <c r="G102" s="10"/>
      <c r="H102" s="25"/>
      <c r="I102" s="25"/>
      <c r="J102" s="979"/>
      <c r="K102" s="7"/>
      <c r="L102" s="7"/>
    </row>
    <row r="103" spans="2:12" ht="12.95" customHeight="1" x14ac:dyDescent="0.25">
      <c r="B103" s="7"/>
      <c r="C103" s="7"/>
      <c r="G103" s="10"/>
      <c r="H103" s="25"/>
      <c r="I103" s="25"/>
      <c r="J103" s="979"/>
      <c r="K103" s="7"/>
      <c r="L103" s="7"/>
    </row>
    <row r="104" spans="2:12" ht="12.95" customHeight="1" x14ac:dyDescent="0.25">
      <c r="B104" s="7"/>
      <c r="C104" s="7"/>
      <c r="G104" s="10"/>
      <c r="H104" s="25"/>
      <c r="I104" s="25"/>
      <c r="J104" s="979"/>
      <c r="K104" s="7"/>
      <c r="L104" s="7"/>
    </row>
    <row r="105" spans="2:12" ht="12.95" customHeight="1" x14ac:dyDescent="0.25">
      <c r="B105" s="7"/>
      <c r="C105" s="7"/>
      <c r="G105" s="10"/>
      <c r="H105" s="25"/>
      <c r="I105" s="25"/>
      <c r="J105" s="979"/>
      <c r="K105" s="7"/>
      <c r="L105" s="7"/>
    </row>
    <row r="106" spans="2:12" ht="12.95" customHeight="1" x14ac:dyDescent="0.25">
      <c r="B106" s="7"/>
      <c r="C106" s="7"/>
      <c r="G106" s="10"/>
      <c r="H106" s="25"/>
      <c r="I106" s="25"/>
      <c r="J106" s="979"/>
      <c r="K106" s="7"/>
      <c r="L106" s="7"/>
    </row>
    <row r="107" spans="2:12" ht="12.95" customHeight="1" x14ac:dyDescent="0.25">
      <c r="B107" s="7"/>
      <c r="C107" s="7"/>
      <c r="G107" s="10"/>
      <c r="H107" s="25"/>
      <c r="I107" s="25"/>
      <c r="J107" s="979"/>
      <c r="K107" s="7"/>
      <c r="L107" s="7"/>
    </row>
    <row r="108" spans="2:12" ht="12.95" customHeight="1" x14ac:dyDescent="0.25">
      <c r="B108" s="7"/>
      <c r="C108" s="7"/>
      <c r="G108" s="10"/>
      <c r="H108" s="25"/>
      <c r="I108" s="25"/>
      <c r="J108" s="979"/>
      <c r="K108" s="7"/>
      <c r="L108" s="7"/>
    </row>
    <row r="109" spans="2:12" ht="12.95" customHeight="1" x14ac:dyDescent="0.25">
      <c r="B109" s="7"/>
      <c r="C109" s="7"/>
      <c r="G109" s="10"/>
      <c r="H109" s="25"/>
      <c r="I109" s="25"/>
      <c r="J109" s="979"/>
      <c r="K109" s="7"/>
      <c r="L109" s="7"/>
    </row>
    <row r="110" spans="2:12" ht="12.95" customHeight="1" x14ac:dyDescent="0.25">
      <c r="B110" s="7"/>
      <c r="C110" s="7"/>
      <c r="G110" s="10"/>
      <c r="H110" s="25"/>
      <c r="I110" s="25"/>
      <c r="J110" s="979"/>
      <c r="K110" s="7"/>
      <c r="L110" s="7"/>
    </row>
    <row r="111" spans="2:12" ht="12.95" customHeight="1" x14ac:dyDescent="0.25">
      <c r="B111" s="7"/>
      <c r="C111" s="7"/>
      <c r="G111" s="10"/>
      <c r="H111" s="25"/>
      <c r="I111" s="25"/>
      <c r="J111" s="979"/>
      <c r="K111" s="7"/>
      <c r="L111" s="7"/>
    </row>
    <row r="112" spans="2:12" ht="12.95" customHeight="1" x14ac:dyDescent="0.25">
      <c r="B112" s="7"/>
      <c r="C112" s="7"/>
      <c r="G112" s="10"/>
      <c r="H112" s="25"/>
      <c r="I112" s="25"/>
      <c r="J112" s="979"/>
      <c r="K112" s="7"/>
      <c r="L112" s="7"/>
    </row>
    <row r="113" spans="2:12" ht="12.95" customHeight="1" x14ac:dyDescent="0.25">
      <c r="B113" s="7"/>
      <c r="C113" s="7"/>
      <c r="G113" s="10"/>
      <c r="H113" s="25"/>
      <c r="I113" s="25"/>
      <c r="J113" s="979"/>
      <c r="K113" s="7"/>
      <c r="L113" s="7"/>
    </row>
    <row r="114" spans="2:12" ht="12.95" customHeight="1" x14ac:dyDescent="0.25">
      <c r="B114" s="7"/>
      <c r="C114" s="7"/>
      <c r="G114" s="10"/>
      <c r="H114" s="25"/>
      <c r="I114" s="25"/>
      <c r="J114" s="979"/>
      <c r="K114" s="7"/>
      <c r="L114" s="7"/>
    </row>
    <row r="115" spans="2:12" ht="12.95" customHeight="1" x14ac:dyDescent="0.25">
      <c r="B115" s="7"/>
      <c r="C115" s="7"/>
      <c r="G115" s="10"/>
      <c r="H115" s="25"/>
      <c r="I115" s="25"/>
      <c r="J115" s="979"/>
      <c r="K115" s="7"/>
      <c r="L115" s="7"/>
    </row>
    <row r="116" spans="2:12" ht="12.95" customHeight="1" x14ac:dyDescent="0.25">
      <c r="B116" s="7"/>
      <c r="C116" s="7"/>
      <c r="G116" s="10"/>
      <c r="H116" s="25"/>
      <c r="I116" s="25"/>
      <c r="J116" s="979"/>
      <c r="K116" s="7"/>
      <c r="L116" s="7"/>
    </row>
    <row r="117" spans="2:12" ht="12.95" customHeight="1" x14ac:dyDescent="0.25">
      <c r="B117" s="7"/>
      <c r="C117" s="7"/>
      <c r="G117" s="10"/>
      <c r="H117" s="25"/>
      <c r="I117" s="25"/>
      <c r="J117" s="979"/>
      <c r="K117" s="7"/>
      <c r="L117" s="7"/>
    </row>
    <row r="118" spans="2:12" ht="12.95" customHeight="1" x14ac:dyDescent="0.25">
      <c r="B118" s="7"/>
      <c r="C118" s="7"/>
      <c r="G118" s="10"/>
      <c r="H118" s="25"/>
      <c r="I118" s="25"/>
      <c r="J118" s="979"/>
      <c r="K118" s="7"/>
      <c r="L118" s="7"/>
    </row>
    <row r="119" spans="2:12" ht="12.95" customHeight="1" x14ac:dyDescent="0.25">
      <c r="B119" s="7"/>
      <c r="C119" s="7"/>
      <c r="G119" s="10"/>
      <c r="H119" s="25"/>
      <c r="I119" s="25"/>
      <c r="J119" s="979"/>
      <c r="K119" s="7"/>
      <c r="L119" s="7"/>
    </row>
    <row r="120" spans="2:12" ht="12.95" customHeight="1" x14ac:dyDescent="0.25">
      <c r="B120" s="7"/>
      <c r="C120" s="7"/>
      <c r="G120" s="10"/>
      <c r="H120" s="25"/>
      <c r="I120" s="25"/>
      <c r="J120" s="979"/>
      <c r="K120" s="7"/>
      <c r="L120" s="7"/>
    </row>
    <row r="121" spans="2:12" ht="12.95" customHeight="1" x14ac:dyDescent="0.25">
      <c r="B121" s="7"/>
      <c r="C121" s="7"/>
      <c r="G121" s="10"/>
      <c r="H121" s="25"/>
      <c r="I121" s="25"/>
      <c r="J121" s="979"/>
      <c r="K121" s="7"/>
      <c r="L121" s="7"/>
    </row>
    <row r="122" spans="2:12" ht="12.95" customHeight="1" x14ac:dyDescent="0.25">
      <c r="B122" s="7"/>
      <c r="C122" s="7"/>
      <c r="G122" s="10"/>
      <c r="H122" s="25"/>
      <c r="I122" s="25"/>
      <c r="J122" s="979"/>
      <c r="K122" s="7"/>
      <c r="L122" s="7"/>
    </row>
    <row r="123" spans="2:12" ht="12.95" customHeight="1" x14ac:dyDescent="0.25">
      <c r="B123" s="7"/>
      <c r="C123" s="7"/>
      <c r="G123" s="10"/>
      <c r="H123" s="25"/>
      <c r="I123" s="25"/>
      <c r="J123" s="979"/>
      <c r="K123" s="7"/>
      <c r="L123" s="7"/>
    </row>
  </sheetData>
  <customSheetViews>
    <customSheetView guid="{37C6DA02-29F6-4A78-BC73-20D2EFCDA9D0}" fitToPage="1">
      <selection activeCell="M36" sqref="M36"/>
      <pageMargins left="0.7" right="0.7" top="0.75" bottom="0.75" header="0.3" footer="0.3"/>
      <pageSetup scale="83" orientation="landscape" horizontalDpi="1200" verticalDpi="1200" r:id="rId1"/>
      <headerFooter>
        <oddFooter>&amp;R&amp;P</oddFooter>
      </headerFooter>
    </customSheetView>
  </customSheetViews>
  <mergeCells count="12">
    <mergeCell ref="V7:AA7"/>
    <mergeCell ref="P8:R8"/>
    <mergeCell ref="S8:U8"/>
    <mergeCell ref="M8:O8"/>
    <mergeCell ref="V8:X8"/>
    <mergeCell ref="Y8:AA8"/>
    <mergeCell ref="D8:F8"/>
    <mergeCell ref="D7:I7"/>
    <mergeCell ref="G9:H9"/>
    <mergeCell ref="G8:I8"/>
    <mergeCell ref="J8:L8"/>
    <mergeCell ref="J7:U7"/>
  </mergeCells>
  <pageMargins left="0.7" right="0.7" top="0.75" bottom="0.75" header="0.3" footer="0.3"/>
  <pageSetup scale="69" orientation="landscape" r:id="rId2"/>
  <headerFooter scaleWithDoc="0">
    <oddFooter>&amp;R&amp;8&amp;P</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21"/>
  <sheetViews>
    <sheetView showGridLines="0" zoomScale="106" zoomScaleNormal="106" workbookViewId="0">
      <selection activeCell="N31" sqref="N31"/>
    </sheetView>
  </sheetViews>
  <sheetFormatPr defaultRowHeight="12.95" customHeight="1" x14ac:dyDescent="0.25"/>
  <cols>
    <col min="1" max="1" width="3.7109375" style="108" customWidth="1"/>
    <col min="2" max="2" width="30.7109375" style="108" customWidth="1"/>
    <col min="3" max="3" width="1.42578125" style="108" customWidth="1"/>
    <col min="4" max="4" width="3.7109375" style="9" customWidth="1"/>
    <col min="5" max="5" width="10.7109375" style="108" customWidth="1"/>
    <col min="6" max="6" width="8.7109375" style="108" customWidth="1"/>
    <col min="7" max="7" width="3.7109375" style="51" customWidth="1"/>
    <col min="8" max="8" width="10.7109375" style="46" customWidth="1"/>
    <col min="9" max="9" width="8.7109375" style="46" customWidth="1"/>
    <col min="10" max="10" width="3.7109375" style="46" customWidth="1"/>
    <col min="11" max="11" width="10.7109375" style="46" customWidth="1"/>
    <col min="12" max="12" width="8.7109375" style="46" customWidth="1"/>
    <col min="13" max="13" width="3.7109375" style="111" customWidth="1"/>
    <col min="14" max="14" width="10.7109375" style="108" customWidth="1"/>
    <col min="15" max="16384" width="9.140625" style="108"/>
  </cols>
  <sheetData>
    <row r="1" spans="2:15" ht="15" customHeight="1" x14ac:dyDescent="0.3">
      <c r="B1" s="9"/>
      <c r="C1" s="109"/>
    </row>
    <row r="2" spans="2:15" ht="15" customHeight="1" x14ac:dyDescent="0.3">
      <c r="B2" s="109"/>
      <c r="C2" s="109"/>
    </row>
    <row r="3" spans="2:15" ht="15" customHeight="1" x14ac:dyDescent="0.3">
      <c r="B3" s="109"/>
      <c r="C3" s="109"/>
    </row>
    <row r="4" spans="2:15" ht="15" customHeight="1" x14ac:dyDescent="0.3">
      <c r="B4" s="109"/>
      <c r="C4" s="109"/>
    </row>
    <row r="5" spans="2:15" ht="18" customHeight="1" x14ac:dyDescent="0.25">
      <c r="B5" s="98" t="s">
        <v>491</v>
      </c>
      <c r="C5" s="116"/>
      <c r="D5" s="20"/>
      <c r="E5" s="111"/>
      <c r="F5" s="111"/>
      <c r="G5" s="555"/>
      <c r="H5" s="224"/>
      <c r="I5" s="224"/>
    </row>
    <row r="6" spans="2:15" s="111" customFormat="1" ht="12.75" customHeight="1" x14ac:dyDescent="0.25">
      <c r="B6" s="112"/>
      <c r="C6" s="112"/>
      <c r="D6" s="756"/>
      <c r="E6" s="110"/>
      <c r="F6" s="110"/>
      <c r="G6" s="53"/>
      <c r="H6" s="47"/>
      <c r="I6" s="47"/>
      <c r="J6" s="47"/>
      <c r="K6" s="47"/>
      <c r="L6" s="47"/>
      <c r="M6" s="110"/>
      <c r="N6" s="110"/>
      <c r="O6" s="110"/>
    </row>
    <row r="7" spans="2:15" s="111" customFormat="1" ht="12.95" customHeight="1" x14ac:dyDescent="0.25">
      <c r="D7" s="1539" t="s">
        <v>509</v>
      </c>
      <c r="E7" s="1539"/>
      <c r="F7" s="1539"/>
      <c r="G7" s="1539"/>
      <c r="H7" s="1539"/>
      <c r="I7" s="1539"/>
      <c r="J7" s="1540" t="s">
        <v>112</v>
      </c>
      <c r="K7" s="1541"/>
      <c r="L7" s="1542"/>
      <c r="M7" s="1539" t="s">
        <v>7</v>
      </c>
      <c r="N7" s="1539"/>
      <c r="O7" s="1539"/>
    </row>
    <row r="8" spans="2:15" s="111" customFormat="1" ht="12.95" customHeight="1" x14ac:dyDescent="0.25">
      <c r="B8" s="123"/>
      <c r="C8" s="123"/>
      <c r="D8" s="755"/>
      <c r="E8" s="1543" t="s">
        <v>420</v>
      </c>
      <c r="F8" s="1544"/>
      <c r="G8" s="728"/>
      <c r="H8" s="728"/>
      <c r="I8" s="757" t="s">
        <v>20</v>
      </c>
      <c r="J8" s="728"/>
      <c r="K8" s="728"/>
      <c r="L8" s="757" t="s">
        <v>20</v>
      </c>
      <c r="M8" s="728"/>
      <c r="N8" s="1543" t="s">
        <v>20</v>
      </c>
      <c r="O8" s="1543" t="s">
        <v>421</v>
      </c>
    </row>
    <row r="9" spans="2:15" s="111" customFormat="1" ht="12.95" customHeight="1" x14ac:dyDescent="0.25">
      <c r="B9" s="123"/>
      <c r="C9" s="123"/>
      <c r="D9" s="729"/>
      <c r="E9" s="729"/>
      <c r="F9" s="730"/>
      <c r="G9" s="731"/>
      <c r="H9" s="731"/>
      <c r="I9" s="730"/>
      <c r="J9" s="731"/>
      <c r="K9" s="731"/>
      <c r="L9" s="730"/>
      <c r="M9" s="731"/>
      <c r="N9" s="729"/>
      <c r="O9" s="729"/>
    </row>
    <row r="10" spans="2:15" s="111" customFormat="1" ht="12.95" customHeight="1" x14ac:dyDescent="0.25">
      <c r="B10" s="112" t="s">
        <v>0</v>
      </c>
      <c r="C10" s="123"/>
      <c r="D10" s="732"/>
      <c r="E10" s="732" t="s">
        <v>7</v>
      </c>
      <c r="F10" s="733" t="s">
        <v>8</v>
      </c>
      <c r="G10" s="732"/>
      <c r="H10" s="732" t="s">
        <v>7</v>
      </c>
      <c r="I10" s="733" t="s">
        <v>8</v>
      </c>
      <c r="J10" s="732"/>
      <c r="K10" s="732" t="s">
        <v>7</v>
      </c>
      <c r="L10" s="733" t="s">
        <v>8</v>
      </c>
      <c r="M10" s="732"/>
      <c r="N10" s="732" t="s">
        <v>7</v>
      </c>
      <c r="O10" s="732" t="s">
        <v>8</v>
      </c>
    </row>
    <row r="11" spans="2:15" s="111" customFormat="1" ht="12.95" customHeight="1" x14ac:dyDescent="0.25">
      <c r="B11" s="789"/>
      <c r="D11" s="895"/>
      <c r="E11" s="896"/>
      <c r="F11" s="897"/>
      <c r="G11" s="895"/>
      <c r="H11" s="896"/>
      <c r="I11" s="897"/>
      <c r="J11" s="895"/>
      <c r="K11" s="896"/>
      <c r="L11" s="897"/>
      <c r="M11" s="895"/>
      <c r="N11" s="896"/>
      <c r="O11" s="898" t="s">
        <v>497</v>
      </c>
    </row>
    <row r="12" spans="2:15" s="111" customFormat="1" ht="12.95" customHeight="1" x14ac:dyDescent="0.25">
      <c r="D12" s="883"/>
      <c r="E12" s="899"/>
      <c r="F12" s="900"/>
      <c r="G12" s="883"/>
      <c r="H12" s="899"/>
      <c r="I12" s="900"/>
      <c r="J12" s="883"/>
      <c r="K12" s="899"/>
      <c r="L12" s="900"/>
      <c r="M12" s="883"/>
      <c r="N12" s="899"/>
      <c r="O12" s="899"/>
    </row>
    <row r="13" spans="2:15" s="111" customFormat="1" ht="12.95" customHeight="1" x14ac:dyDescent="0.25">
      <c r="B13" s="115" t="s">
        <v>9</v>
      </c>
      <c r="C13" s="12"/>
      <c r="D13" s="901" t="s">
        <v>1</v>
      </c>
      <c r="E13" s="887">
        <v>2043299</v>
      </c>
      <c r="F13" s="902">
        <v>0.2</v>
      </c>
      <c r="G13" s="880" t="s">
        <v>1</v>
      </c>
      <c r="H13" s="887">
        <v>4987092</v>
      </c>
      <c r="I13" s="902">
        <v>0.5</v>
      </c>
      <c r="J13" s="880" t="s">
        <v>1</v>
      </c>
      <c r="K13" s="887">
        <v>18980</v>
      </c>
      <c r="L13" s="902">
        <v>0.8</v>
      </c>
      <c r="M13" s="880" t="s">
        <v>1</v>
      </c>
      <c r="N13" s="887">
        <v>5006072</v>
      </c>
      <c r="O13" s="903">
        <v>0.5</v>
      </c>
    </row>
    <row r="14" spans="2:15" s="111" customFormat="1" ht="12.95" customHeight="1" x14ac:dyDescent="0.25">
      <c r="B14" s="18" t="s">
        <v>10</v>
      </c>
      <c r="C14" s="17"/>
      <c r="D14" s="901"/>
      <c r="E14" s="887">
        <v>672522.58006999898</v>
      </c>
      <c r="F14" s="902">
        <v>7.0000000000000007E-2</v>
      </c>
      <c r="G14" s="880"/>
      <c r="H14" s="887">
        <v>814829</v>
      </c>
      <c r="I14" s="902">
        <v>0.08</v>
      </c>
      <c r="J14" s="880"/>
      <c r="K14" s="887">
        <v>2858</v>
      </c>
      <c r="L14" s="902">
        <v>0.12</v>
      </c>
      <c r="M14" s="880"/>
      <c r="N14" s="887">
        <v>817687</v>
      </c>
      <c r="O14" s="903">
        <v>0.08</v>
      </c>
    </row>
    <row r="15" spans="2:15" s="111" customFormat="1" ht="12.95" customHeight="1" x14ac:dyDescent="0.25">
      <c r="B15" s="18" t="s">
        <v>12</v>
      </c>
      <c r="C15" s="18"/>
      <c r="D15" s="901"/>
      <c r="E15" s="887">
        <v>369529</v>
      </c>
      <c r="F15" s="902">
        <v>0.04</v>
      </c>
      <c r="G15" s="880"/>
      <c r="H15" s="887">
        <v>338344</v>
      </c>
      <c r="I15" s="902">
        <v>0.03</v>
      </c>
      <c r="J15" s="880"/>
      <c r="K15" s="887">
        <v>1032</v>
      </c>
      <c r="L15" s="902">
        <v>0.04</v>
      </c>
      <c r="M15" s="880"/>
      <c r="N15" s="887">
        <v>339376</v>
      </c>
      <c r="O15" s="903">
        <v>0.03</v>
      </c>
    </row>
    <row r="16" spans="2:15" ht="12.95" customHeight="1" x14ac:dyDescent="0.25">
      <c r="B16" s="18" t="s">
        <v>22</v>
      </c>
      <c r="C16" s="18"/>
      <c r="D16" s="901"/>
      <c r="E16" s="887">
        <v>69035</v>
      </c>
      <c r="F16" s="902">
        <v>0.01</v>
      </c>
      <c r="G16" s="880"/>
      <c r="H16" s="887">
        <v>71047</v>
      </c>
      <c r="I16" s="902">
        <v>0.01</v>
      </c>
      <c r="J16" s="880"/>
      <c r="K16" s="887">
        <v>252</v>
      </c>
      <c r="L16" s="902">
        <v>0.01</v>
      </c>
      <c r="M16" s="880"/>
      <c r="N16" s="887">
        <v>71299</v>
      </c>
      <c r="O16" s="903">
        <v>0.01</v>
      </c>
    </row>
    <row r="17" spans="2:15" ht="12.95" customHeight="1" x14ac:dyDescent="0.25">
      <c r="B17" s="18" t="s">
        <v>105</v>
      </c>
      <c r="C17" s="18"/>
      <c r="D17" s="901"/>
      <c r="E17" s="887">
        <v>140119.29906999998</v>
      </c>
      <c r="F17" s="902">
        <v>0.01</v>
      </c>
      <c r="G17" s="880"/>
      <c r="H17" s="887">
        <v>63275</v>
      </c>
      <c r="I17" s="902">
        <v>0.01</v>
      </c>
      <c r="J17" s="880"/>
      <c r="K17" s="887">
        <v>349</v>
      </c>
      <c r="L17" s="902">
        <v>0.01</v>
      </c>
      <c r="M17" s="880"/>
      <c r="N17" s="887">
        <v>63624</v>
      </c>
      <c r="O17" s="903">
        <v>0.01</v>
      </c>
    </row>
    <row r="18" spans="2:15" ht="12.95" customHeight="1" x14ac:dyDescent="0.25">
      <c r="B18" s="19" t="s">
        <v>13</v>
      </c>
      <c r="C18" s="18"/>
      <c r="D18" s="904"/>
      <c r="E18" s="887">
        <v>166638.12086000061</v>
      </c>
      <c r="F18" s="902">
        <v>0.02</v>
      </c>
      <c r="G18" s="880"/>
      <c r="H18" s="887">
        <v>236674</v>
      </c>
      <c r="I18" s="902">
        <v>0.02</v>
      </c>
      <c r="J18" s="880"/>
      <c r="K18" s="887">
        <v>201</v>
      </c>
      <c r="L18" s="902">
        <v>1.9999999999999907E-2</v>
      </c>
      <c r="M18" s="880"/>
      <c r="N18" s="887">
        <v>236875</v>
      </c>
      <c r="O18" s="903">
        <v>0.02</v>
      </c>
    </row>
    <row r="19" spans="2:15" ht="12.95" customHeight="1" thickBot="1" x14ac:dyDescent="0.3">
      <c r="B19" s="727" t="s">
        <v>96</v>
      </c>
      <c r="C19" s="115"/>
      <c r="D19" s="905" t="s">
        <v>1</v>
      </c>
      <c r="E19" s="906">
        <v>3461143</v>
      </c>
      <c r="F19" s="907">
        <v>0.35000000000000003</v>
      </c>
      <c r="G19" s="905" t="s">
        <v>1</v>
      </c>
      <c r="H19" s="906">
        <v>6511261</v>
      </c>
      <c r="I19" s="907">
        <v>0.64999999999999991</v>
      </c>
      <c r="J19" s="905" t="s">
        <v>1</v>
      </c>
      <c r="K19" s="906">
        <v>23672</v>
      </c>
      <c r="L19" s="907">
        <v>1</v>
      </c>
      <c r="M19" s="905" t="s">
        <v>1</v>
      </c>
      <c r="N19" s="906">
        <v>6534933</v>
      </c>
      <c r="O19" s="908">
        <v>0.65</v>
      </c>
    </row>
    <row r="20" spans="2:15" ht="12.95" customHeight="1" x14ac:dyDescent="0.25">
      <c r="B20" s="63" t="s">
        <v>21</v>
      </c>
      <c r="C20" s="63"/>
      <c r="D20" s="880"/>
      <c r="E20" s="887"/>
      <c r="F20" s="909"/>
      <c r="G20" s="880"/>
      <c r="H20" s="887"/>
      <c r="I20" s="909"/>
      <c r="J20" s="880"/>
      <c r="K20" s="887"/>
      <c r="L20" s="909"/>
      <c r="M20" s="880"/>
      <c r="N20" s="887"/>
      <c r="O20" s="910"/>
    </row>
    <row r="21" spans="2:15" ht="12.95" customHeight="1" x14ac:dyDescent="0.25">
      <c r="B21" s="75" t="s">
        <v>152</v>
      </c>
      <c r="C21" s="75"/>
      <c r="D21" s="911" t="s">
        <v>1</v>
      </c>
      <c r="E21" s="893">
        <v>6641</v>
      </c>
      <c r="F21" s="912">
        <v>6.6593772173690518E-4</v>
      </c>
      <c r="G21" s="911" t="s">
        <v>1</v>
      </c>
      <c r="H21" s="893">
        <v>74436</v>
      </c>
      <c r="I21" s="912">
        <v>7.4641982013564636E-3</v>
      </c>
      <c r="J21" s="911" t="s">
        <v>1</v>
      </c>
      <c r="K21" s="893">
        <v>162</v>
      </c>
      <c r="L21" s="912">
        <v>6.8435282189929034E-3</v>
      </c>
      <c r="M21" s="911" t="s">
        <v>1</v>
      </c>
      <c r="N21" s="893">
        <v>74598</v>
      </c>
      <c r="O21" s="913">
        <v>7.4627283746141982E-3</v>
      </c>
    </row>
    <row r="22" spans="2:15" ht="12.95" customHeight="1" x14ac:dyDescent="0.25">
      <c r="B22" s="734"/>
      <c r="C22" s="734"/>
      <c r="D22" s="735"/>
      <c r="E22" s="736"/>
      <c r="F22" s="737"/>
      <c r="G22" s="735"/>
      <c r="H22" s="736"/>
      <c r="I22" s="737"/>
      <c r="J22" s="735"/>
      <c r="K22" s="736"/>
      <c r="L22" s="737"/>
      <c r="M22" s="735"/>
      <c r="N22" s="736"/>
      <c r="O22" s="737"/>
    </row>
    <row r="23" spans="2:15" ht="12.95" customHeight="1" x14ac:dyDescent="0.25">
      <c r="B23" s="63"/>
      <c r="C23" s="63"/>
      <c r="D23" s="80"/>
      <c r="E23" s="81"/>
      <c r="F23" s="44"/>
      <c r="G23" s="80"/>
      <c r="H23" s="81"/>
      <c r="I23" s="44"/>
      <c r="J23" s="1422"/>
      <c r="K23" s="1423"/>
      <c r="L23" s="1424"/>
      <c r="M23" s="80"/>
      <c r="N23" s="81"/>
      <c r="O23" s="792" t="s">
        <v>163</v>
      </c>
    </row>
    <row r="24" spans="2:15" s="111" customFormat="1" ht="12.95" customHeight="1" x14ac:dyDescent="0.25">
      <c r="B24" s="794"/>
      <c r="C24" s="224"/>
      <c r="D24" s="225"/>
      <c r="E24" s="119"/>
      <c r="F24" s="227"/>
      <c r="G24" s="225"/>
      <c r="H24" s="119"/>
      <c r="I24" s="227"/>
      <c r="J24" s="225"/>
      <c r="K24" s="119"/>
      <c r="L24" s="227"/>
      <c r="M24" s="225"/>
      <c r="N24" s="119"/>
      <c r="O24" s="119"/>
    </row>
    <row r="25" spans="2:15" s="111" customFormat="1" ht="12.95" customHeight="1" x14ac:dyDescent="0.25">
      <c r="B25" s="115" t="s">
        <v>9</v>
      </c>
      <c r="C25" s="115"/>
      <c r="D25" s="230" t="s">
        <v>1</v>
      </c>
      <c r="E25" s="101">
        <v>1592575</v>
      </c>
      <c r="F25" s="229">
        <v>0.19</v>
      </c>
      <c r="G25" s="122" t="s">
        <v>1</v>
      </c>
      <c r="H25" s="101">
        <v>4383369</v>
      </c>
      <c r="I25" s="229">
        <v>0.52</v>
      </c>
      <c r="J25" s="122" t="s">
        <v>1</v>
      </c>
      <c r="K25" s="101">
        <v>15220</v>
      </c>
      <c r="L25" s="229">
        <v>0.79</v>
      </c>
      <c r="M25" s="122" t="s">
        <v>1</v>
      </c>
      <c r="N25" s="101">
        <v>4398589</v>
      </c>
      <c r="O25" s="103">
        <v>0.52</v>
      </c>
    </row>
    <row r="26" spans="2:15" s="111" customFormat="1" ht="12.95" customHeight="1" x14ac:dyDescent="0.25">
      <c r="B26" s="18" t="s">
        <v>10</v>
      </c>
      <c r="C26" s="17"/>
      <c r="D26" s="230"/>
      <c r="E26" s="101">
        <v>561389</v>
      </c>
      <c r="F26" s="229">
        <v>7.0000000000000007E-2</v>
      </c>
      <c r="G26" s="122"/>
      <c r="H26" s="101">
        <v>792865</v>
      </c>
      <c r="I26" s="229">
        <v>0.09</v>
      </c>
      <c r="J26" s="122"/>
      <c r="K26" s="101">
        <v>2684</v>
      </c>
      <c r="L26" s="229">
        <v>0.14000000000000001</v>
      </c>
      <c r="M26" s="122"/>
      <c r="N26" s="101">
        <v>795549</v>
      </c>
      <c r="O26" s="103">
        <v>0.09</v>
      </c>
    </row>
    <row r="27" spans="2:15" s="111" customFormat="1" ht="12.95" customHeight="1" x14ac:dyDescent="0.25">
      <c r="B27" s="18" t="s">
        <v>12</v>
      </c>
      <c r="C27" s="18"/>
      <c r="D27" s="230"/>
      <c r="E27" s="101">
        <v>232672</v>
      </c>
      <c r="F27" s="229">
        <v>0.03</v>
      </c>
      <c r="G27" s="122"/>
      <c r="H27" s="101">
        <v>224016</v>
      </c>
      <c r="I27" s="229">
        <v>0.03</v>
      </c>
      <c r="J27" s="122"/>
      <c r="K27" s="101">
        <v>802</v>
      </c>
      <c r="L27" s="229">
        <v>0.04</v>
      </c>
      <c r="M27" s="122"/>
      <c r="N27" s="101">
        <v>224818</v>
      </c>
      <c r="O27" s="103">
        <v>0.03</v>
      </c>
    </row>
    <row r="28" spans="2:15" ht="12.95" customHeight="1" x14ac:dyDescent="0.25">
      <c r="B28" s="18" t="s">
        <v>22</v>
      </c>
      <c r="C28" s="18"/>
      <c r="D28" s="230"/>
      <c r="E28" s="101">
        <v>59608</v>
      </c>
      <c r="F28" s="229">
        <v>0.01</v>
      </c>
      <c r="G28" s="122"/>
      <c r="H28" s="101">
        <v>70371</v>
      </c>
      <c r="I28" s="229">
        <v>0.01</v>
      </c>
      <c r="J28" s="122"/>
      <c r="K28" s="101">
        <v>220</v>
      </c>
      <c r="L28" s="229">
        <v>0.01</v>
      </c>
      <c r="M28" s="122"/>
      <c r="N28" s="101">
        <v>70591</v>
      </c>
      <c r="O28" s="103">
        <v>0.01</v>
      </c>
    </row>
    <row r="29" spans="2:15" ht="12.95" customHeight="1" x14ac:dyDescent="0.25">
      <c r="B29" s="18" t="s">
        <v>105</v>
      </c>
      <c r="C29" s="18"/>
      <c r="D29" s="230"/>
      <c r="E29" s="101">
        <v>118918</v>
      </c>
      <c r="F29" s="229">
        <v>0.01</v>
      </c>
      <c r="G29" s="122"/>
      <c r="H29" s="101">
        <v>64558</v>
      </c>
      <c r="I29" s="229">
        <v>0.01</v>
      </c>
      <c r="J29" s="122"/>
      <c r="K29" s="101">
        <v>276</v>
      </c>
      <c r="L29" s="229">
        <v>0.01</v>
      </c>
      <c r="M29" s="122"/>
      <c r="N29" s="101">
        <v>64834</v>
      </c>
      <c r="O29" s="103">
        <v>0.01</v>
      </c>
    </row>
    <row r="30" spans="2:15" ht="12.95" customHeight="1" x14ac:dyDescent="0.25">
      <c r="B30" s="19" t="s">
        <v>13</v>
      </c>
      <c r="C30" s="18"/>
      <c r="D30" s="795"/>
      <c r="E30" s="101">
        <v>126654</v>
      </c>
      <c r="F30" s="229">
        <v>0.02</v>
      </c>
      <c r="G30" s="122"/>
      <c r="H30" s="101">
        <v>164997</v>
      </c>
      <c r="I30" s="229">
        <v>0.02</v>
      </c>
      <c r="J30" s="122"/>
      <c r="K30" s="101">
        <v>177</v>
      </c>
      <c r="L30" s="229">
        <v>9.9999999999998979E-3</v>
      </c>
      <c r="M30" s="122"/>
      <c r="N30" s="101">
        <v>165174</v>
      </c>
      <c r="O30" s="103">
        <v>0.02</v>
      </c>
    </row>
    <row r="31" spans="2:15" ht="12.95" customHeight="1" thickBot="1" x14ac:dyDescent="0.3">
      <c r="B31" s="727" t="s">
        <v>96</v>
      </c>
      <c r="C31" s="115"/>
      <c r="D31" s="796" t="s">
        <v>1</v>
      </c>
      <c r="E31" s="797">
        <v>2691816</v>
      </c>
      <c r="F31" s="798">
        <v>0.33000000000000007</v>
      </c>
      <c r="G31" s="796" t="s">
        <v>1</v>
      </c>
      <c r="H31" s="797">
        <v>5700176</v>
      </c>
      <c r="I31" s="798">
        <v>0.66999999999999993</v>
      </c>
      <c r="J31" s="796" t="s">
        <v>1</v>
      </c>
      <c r="K31" s="797">
        <v>19379</v>
      </c>
      <c r="L31" s="798">
        <v>1</v>
      </c>
      <c r="M31" s="796" t="s">
        <v>1</v>
      </c>
      <c r="N31" s="797">
        <v>5719555</v>
      </c>
      <c r="O31" s="799">
        <v>0.68</v>
      </c>
    </row>
    <row r="32" spans="2:15" ht="12.95" customHeight="1" x14ac:dyDescent="0.25">
      <c r="B32" s="63" t="s">
        <v>21</v>
      </c>
      <c r="C32" s="63"/>
      <c r="D32" s="122"/>
      <c r="E32" s="101"/>
      <c r="F32" s="800"/>
      <c r="G32" s="122"/>
      <c r="H32" s="101"/>
      <c r="I32" s="800"/>
      <c r="J32" s="122"/>
      <c r="K32" s="101"/>
      <c r="L32" s="800"/>
      <c r="M32" s="122"/>
      <c r="N32" s="101"/>
      <c r="O32" s="446"/>
    </row>
    <row r="33" spans="2:15" ht="12.95" customHeight="1" x14ac:dyDescent="0.25">
      <c r="B33" s="75" t="s">
        <v>152</v>
      </c>
      <c r="C33" s="75"/>
      <c r="D33" s="80" t="s">
        <v>1</v>
      </c>
      <c r="E33" s="81">
        <v>7920</v>
      </c>
      <c r="F33" s="231">
        <v>9.4375685772817703E-4</v>
      </c>
      <c r="G33" s="80" t="s">
        <v>1</v>
      </c>
      <c r="H33" s="81">
        <v>54704</v>
      </c>
      <c r="I33" s="231">
        <v>6.5185953466113883E-3</v>
      </c>
      <c r="J33" s="80" t="s">
        <v>1</v>
      </c>
      <c r="K33" s="81">
        <v>111</v>
      </c>
      <c r="L33" s="231">
        <v>5.7278497342484131E-3</v>
      </c>
      <c r="M33" s="80" t="s">
        <v>1</v>
      </c>
      <c r="N33" s="81">
        <v>54815</v>
      </c>
      <c r="O33" s="44">
        <v>6.5167735438134873E-3</v>
      </c>
    </row>
    <row r="34" spans="2:15" ht="12.95" customHeight="1" x14ac:dyDescent="0.25">
      <c r="B34" s="18"/>
      <c r="C34" s="18"/>
      <c r="D34" s="122"/>
      <c r="E34" s="101"/>
      <c r="F34" s="446"/>
      <c r="G34" s="122"/>
      <c r="H34" s="101"/>
      <c r="I34" s="446"/>
      <c r="J34" s="122"/>
      <c r="K34" s="101"/>
      <c r="L34" s="446"/>
      <c r="M34" s="224"/>
      <c r="N34" s="46"/>
      <c r="O34" s="46"/>
    </row>
    <row r="35" spans="2:15" s="111" customFormat="1" ht="12.95" customHeight="1" x14ac:dyDescent="0.25">
      <c r="B35" s="726"/>
      <c r="C35" s="726"/>
      <c r="D35" s="801"/>
      <c r="E35" s="802"/>
      <c r="F35" s="802"/>
      <c r="G35" s="801"/>
      <c r="H35" s="802"/>
      <c r="I35" s="802"/>
      <c r="J35" s="1425"/>
      <c r="K35" s="1426"/>
      <c r="L35" s="1427"/>
      <c r="M35" s="802"/>
      <c r="N35" s="803"/>
      <c r="O35" s="804" t="s">
        <v>151</v>
      </c>
    </row>
    <row r="36" spans="2:15" s="111" customFormat="1" ht="12.95" customHeight="1" x14ac:dyDescent="0.25">
      <c r="B36" s="794"/>
      <c r="C36" s="224"/>
      <c r="D36" s="225"/>
      <c r="E36" s="119"/>
      <c r="F36" s="227"/>
      <c r="G36" s="225"/>
      <c r="H36" s="119"/>
      <c r="I36" s="227"/>
      <c r="J36" s="225"/>
      <c r="K36" s="119"/>
      <c r="L36" s="227"/>
      <c r="M36" s="225"/>
      <c r="N36" s="119"/>
      <c r="O36" s="119"/>
    </row>
    <row r="37" spans="2:15" s="111" customFormat="1" ht="12.95" customHeight="1" x14ac:dyDescent="0.25">
      <c r="B37" s="115" t="s">
        <v>9</v>
      </c>
      <c r="C37" s="115"/>
      <c r="D37" s="230" t="s">
        <v>1</v>
      </c>
      <c r="E37" s="101">
        <v>1045484</v>
      </c>
      <c r="F37" s="229">
        <v>0.15</v>
      </c>
      <c r="G37" s="122" t="s">
        <v>1</v>
      </c>
      <c r="H37" s="101">
        <v>3990231</v>
      </c>
      <c r="I37" s="229">
        <v>0.56999999999999995</v>
      </c>
      <c r="J37" s="122" t="s">
        <v>1</v>
      </c>
      <c r="K37" s="101">
        <v>11049</v>
      </c>
      <c r="L37" s="229">
        <v>0.78</v>
      </c>
      <c r="M37" s="122" t="s">
        <v>1</v>
      </c>
      <c r="N37" s="101">
        <v>4001280</v>
      </c>
      <c r="O37" s="103">
        <v>0.56999999999999995</v>
      </c>
    </row>
    <row r="38" spans="2:15" s="111" customFormat="1" ht="12.95" customHeight="1" x14ac:dyDescent="0.25">
      <c r="B38" s="18" t="s">
        <v>10</v>
      </c>
      <c r="C38" s="17"/>
      <c r="D38" s="230"/>
      <c r="E38" s="101">
        <v>410633</v>
      </c>
      <c r="F38" s="229">
        <v>0.06</v>
      </c>
      <c r="G38" s="122"/>
      <c r="H38" s="101">
        <v>787053</v>
      </c>
      <c r="I38" s="229">
        <v>0.11</v>
      </c>
      <c r="J38" s="122"/>
      <c r="K38" s="101">
        <v>2170</v>
      </c>
      <c r="L38" s="229">
        <v>0.15</v>
      </c>
      <c r="M38" s="122"/>
      <c r="N38" s="101">
        <v>789223</v>
      </c>
      <c r="O38" s="103">
        <v>0.11</v>
      </c>
    </row>
    <row r="39" spans="2:15" s="111" customFormat="1" ht="12.95" customHeight="1" x14ac:dyDescent="0.25">
      <c r="B39" s="18" t="s">
        <v>12</v>
      </c>
      <c r="C39" s="18"/>
      <c r="D39" s="230"/>
      <c r="E39" s="101">
        <v>153264</v>
      </c>
      <c r="F39" s="229">
        <v>0.02</v>
      </c>
      <c r="G39" s="122"/>
      <c r="H39" s="101">
        <v>198000</v>
      </c>
      <c r="I39" s="229">
        <v>0.03</v>
      </c>
      <c r="J39" s="122"/>
      <c r="K39" s="101">
        <v>505</v>
      </c>
      <c r="L39" s="229">
        <v>0.04</v>
      </c>
      <c r="M39" s="122"/>
      <c r="N39" s="101">
        <v>198505</v>
      </c>
      <c r="O39" s="103">
        <v>0.03</v>
      </c>
    </row>
    <row r="40" spans="2:15" ht="12.95" customHeight="1" x14ac:dyDescent="0.25">
      <c r="B40" s="18" t="s">
        <v>22</v>
      </c>
      <c r="C40" s="18"/>
      <c r="D40" s="230"/>
      <c r="E40" s="101">
        <v>33450</v>
      </c>
      <c r="F40" s="229">
        <v>0</v>
      </c>
      <c r="G40" s="122"/>
      <c r="H40" s="101">
        <v>70783</v>
      </c>
      <c r="I40" s="229">
        <v>0.01</v>
      </c>
      <c r="J40" s="122"/>
      <c r="K40" s="101">
        <v>164</v>
      </c>
      <c r="L40" s="229">
        <v>0.01</v>
      </c>
      <c r="M40" s="122"/>
      <c r="N40" s="101">
        <v>70947</v>
      </c>
      <c r="O40" s="103">
        <v>0.01</v>
      </c>
    </row>
    <row r="41" spans="2:15" ht="12.95" customHeight="1" x14ac:dyDescent="0.25">
      <c r="B41" s="18" t="s">
        <v>105</v>
      </c>
      <c r="C41" s="18"/>
      <c r="D41" s="230"/>
      <c r="E41" s="101">
        <v>74267</v>
      </c>
      <c r="F41" s="229">
        <v>0.01</v>
      </c>
      <c r="G41" s="122"/>
      <c r="H41" s="101">
        <v>67888</v>
      </c>
      <c r="I41" s="229">
        <v>0.01</v>
      </c>
      <c r="J41" s="122"/>
      <c r="K41" s="101">
        <v>241</v>
      </c>
      <c r="L41" s="229">
        <v>0.02</v>
      </c>
      <c r="M41" s="122"/>
      <c r="N41" s="101">
        <v>68129</v>
      </c>
      <c r="O41" s="103">
        <v>0.01</v>
      </c>
    </row>
    <row r="42" spans="2:15" ht="12.95" customHeight="1" x14ac:dyDescent="0.25">
      <c r="B42" s="19" t="s">
        <v>13</v>
      </c>
      <c r="C42" s="18"/>
      <c r="D42" s="795"/>
      <c r="E42" s="101">
        <v>68257</v>
      </c>
      <c r="F42" s="229">
        <v>0.01</v>
      </c>
      <c r="G42" s="122"/>
      <c r="H42" s="101">
        <v>111917.2530800011</v>
      </c>
      <c r="I42" s="229">
        <v>0.02</v>
      </c>
      <c r="J42" s="122"/>
      <c r="K42" s="101">
        <v>122</v>
      </c>
      <c r="L42" s="229">
        <v>0</v>
      </c>
      <c r="M42" s="122"/>
      <c r="N42" s="101">
        <v>112039.2530800011</v>
      </c>
      <c r="O42" s="103">
        <v>0.02</v>
      </c>
    </row>
    <row r="43" spans="2:15" ht="12.95" customHeight="1" thickBot="1" x14ac:dyDescent="0.3">
      <c r="B43" s="727" t="s">
        <v>96</v>
      </c>
      <c r="C43" s="115"/>
      <c r="D43" s="796" t="s">
        <v>1</v>
      </c>
      <c r="E43" s="797">
        <v>1785355</v>
      </c>
      <c r="F43" s="798">
        <v>0.25</v>
      </c>
      <c r="G43" s="796" t="s">
        <v>1</v>
      </c>
      <c r="H43" s="797">
        <v>5225872.2530800011</v>
      </c>
      <c r="I43" s="798">
        <v>0.75</v>
      </c>
      <c r="J43" s="796" t="s">
        <v>1</v>
      </c>
      <c r="K43" s="797">
        <v>14251</v>
      </c>
      <c r="L43" s="798">
        <v>1</v>
      </c>
      <c r="M43" s="796" t="s">
        <v>1</v>
      </c>
      <c r="N43" s="797">
        <v>5240123.2530800011</v>
      </c>
      <c r="O43" s="799">
        <v>0.75</v>
      </c>
    </row>
    <row r="44" spans="2:15" ht="12.95" customHeight="1" x14ac:dyDescent="0.25">
      <c r="B44" s="63" t="s">
        <v>21</v>
      </c>
      <c r="C44" s="63"/>
      <c r="D44" s="122"/>
      <c r="E44" s="101"/>
      <c r="F44" s="800"/>
      <c r="G44" s="122"/>
      <c r="H44" s="101"/>
      <c r="I44" s="800"/>
      <c r="J44" s="122"/>
      <c r="K44" s="101"/>
      <c r="L44" s="800"/>
      <c r="M44" s="122"/>
      <c r="N44" s="101"/>
      <c r="O44" s="446"/>
    </row>
    <row r="45" spans="2:15" ht="12.95" customHeight="1" x14ac:dyDescent="0.25">
      <c r="B45" s="75" t="s">
        <v>152</v>
      </c>
      <c r="C45" s="75"/>
      <c r="D45" s="80" t="s">
        <v>1</v>
      </c>
      <c r="E45" s="81">
        <v>8474</v>
      </c>
      <c r="F45" s="231">
        <v>1.2086329103478152E-3</v>
      </c>
      <c r="G45" s="80" t="s">
        <v>1</v>
      </c>
      <c r="H45" s="81">
        <v>47519</v>
      </c>
      <c r="I45" s="231">
        <v>6.7775580914347221E-3</v>
      </c>
      <c r="J45" s="80" t="s">
        <v>1</v>
      </c>
      <c r="K45" s="81">
        <v>27</v>
      </c>
      <c r="L45" s="231">
        <v>1.8946038874464949E-3</v>
      </c>
      <c r="M45" s="80" t="s">
        <v>1</v>
      </c>
      <c r="N45" s="81">
        <v>47546</v>
      </c>
      <c r="O45" s="44">
        <v>6.7676531457706275E-3</v>
      </c>
    </row>
    <row r="46" spans="2:15" ht="5.0999999999999996" customHeight="1" x14ac:dyDescent="0.25">
      <c r="B46" s="113"/>
      <c r="C46" s="113"/>
      <c r="D46" s="10"/>
      <c r="E46" s="35"/>
      <c r="F46" s="113"/>
      <c r="G46" s="10"/>
      <c r="H46" s="35"/>
      <c r="I46" s="113"/>
    </row>
    <row r="47" spans="2:15" ht="12.95" customHeight="1" x14ac:dyDescent="0.25">
      <c r="B47" s="831" t="s">
        <v>471</v>
      </c>
      <c r="C47" s="111"/>
      <c r="D47" s="20"/>
      <c r="E47" s="36"/>
      <c r="F47" s="111"/>
      <c r="G47" s="555"/>
      <c r="H47" s="556"/>
      <c r="I47" s="224"/>
    </row>
    <row r="48" spans="2:15" ht="12.95" customHeight="1" x14ac:dyDescent="0.25">
      <c r="B48" s="831" t="s">
        <v>472</v>
      </c>
      <c r="C48" s="113"/>
      <c r="D48" s="10"/>
      <c r="E48" s="35"/>
      <c r="F48" s="113"/>
      <c r="G48" s="10"/>
      <c r="H48" s="35"/>
      <c r="I48" s="113"/>
    </row>
    <row r="49" spans="2:9" ht="12.95" customHeight="1" x14ac:dyDescent="0.25">
      <c r="B49" s="831" t="s">
        <v>473</v>
      </c>
      <c r="C49" s="113"/>
      <c r="D49" s="10"/>
      <c r="E49" s="35"/>
      <c r="F49" s="113"/>
      <c r="G49" s="10"/>
      <c r="H49" s="35"/>
      <c r="I49" s="113"/>
    </row>
    <row r="50" spans="2:9" ht="12.95" customHeight="1" x14ac:dyDescent="0.25">
      <c r="B50" s="831" t="s">
        <v>474</v>
      </c>
      <c r="C50" s="113"/>
      <c r="D50" s="10"/>
      <c r="E50" s="113"/>
      <c r="F50" s="113"/>
      <c r="G50" s="10"/>
      <c r="H50" s="113"/>
      <c r="I50" s="113"/>
    </row>
    <row r="51" spans="2:9" ht="12.75" customHeight="1" x14ac:dyDescent="0.25">
      <c r="B51" s="821"/>
      <c r="C51" s="113"/>
      <c r="D51" s="10"/>
      <c r="E51" s="113"/>
      <c r="F51" s="113"/>
      <c r="G51" s="10"/>
      <c r="H51" s="113"/>
      <c r="I51" s="113"/>
    </row>
    <row r="52" spans="2:9" ht="12.75" customHeight="1" x14ac:dyDescent="0.25">
      <c r="B52" s="43"/>
      <c r="C52" s="113"/>
      <c r="D52" s="10"/>
      <c r="E52" s="113"/>
      <c r="F52" s="113"/>
      <c r="G52" s="10"/>
      <c r="H52" s="113"/>
      <c r="I52" s="113"/>
    </row>
    <row r="53" spans="2:9" ht="12.75" customHeight="1" x14ac:dyDescent="0.25">
      <c r="B53" s="113"/>
      <c r="C53" s="113"/>
      <c r="D53" s="10"/>
      <c r="E53" s="113"/>
      <c r="F53" s="113"/>
      <c r="G53" s="10"/>
      <c r="H53" s="113"/>
      <c r="I53" s="113"/>
    </row>
    <row r="54" spans="2:9" ht="12.75" customHeight="1" x14ac:dyDescent="0.25">
      <c r="B54" s="113"/>
      <c r="C54" s="113"/>
      <c r="D54" s="10"/>
      <c r="E54" s="113"/>
      <c r="F54" s="113"/>
      <c r="G54" s="10"/>
      <c r="H54" s="113"/>
      <c r="I54" s="113"/>
    </row>
    <row r="55" spans="2:9" ht="11.25" customHeight="1" x14ac:dyDescent="0.25">
      <c r="B55" s="113"/>
      <c r="C55" s="113"/>
      <c r="D55" s="10"/>
      <c r="E55" s="113"/>
      <c r="F55" s="113"/>
      <c r="G55" s="10"/>
      <c r="H55" s="113"/>
      <c r="I55" s="113"/>
    </row>
    <row r="56" spans="2:9" ht="11.25" customHeight="1" x14ac:dyDescent="0.25">
      <c r="B56" s="113"/>
      <c r="C56" s="113"/>
      <c r="D56" s="10"/>
      <c r="E56" s="113"/>
      <c r="F56" s="113"/>
      <c r="G56" s="10"/>
      <c r="H56" s="113"/>
      <c r="I56" s="113"/>
    </row>
    <row r="57" spans="2:9" ht="11.25" customHeight="1" x14ac:dyDescent="0.25">
      <c r="B57" s="113"/>
      <c r="C57" s="113"/>
      <c r="D57" s="10"/>
      <c r="E57" s="113"/>
      <c r="F57" s="113"/>
      <c r="G57" s="10"/>
      <c r="H57" s="113"/>
      <c r="I57" s="113"/>
    </row>
    <row r="58" spans="2:9" ht="11.25" customHeight="1" x14ac:dyDescent="0.25">
      <c r="B58" s="113"/>
      <c r="C58" s="113"/>
      <c r="D58" s="10"/>
      <c r="E58" s="113"/>
      <c r="F58" s="113"/>
      <c r="G58" s="10"/>
      <c r="H58" s="113"/>
      <c r="I58" s="113"/>
    </row>
    <row r="59" spans="2:9" ht="11.25" customHeight="1" x14ac:dyDescent="0.25">
      <c r="B59" s="113"/>
      <c r="C59" s="113"/>
      <c r="D59" s="10"/>
      <c r="E59" s="113"/>
      <c r="F59" s="113"/>
      <c r="G59" s="10"/>
      <c r="H59" s="113"/>
      <c r="I59" s="113"/>
    </row>
    <row r="60" spans="2:9" ht="11.25" customHeight="1" x14ac:dyDescent="0.25">
      <c r="B60" s="113"/>
      <c r="C60" s="113"/>
      <c r="D60" s="10"/>
      <c r="E60" s="113"/>
      <c r="F60" s="113"/>
      <c r="G60" s="10"/>
      <c r="H60" s="113"/>
      <c r="I60" s="113"/>
    </row>
    <row r="61" spans="2:9" ht="12.95" customHeight="1" x14ac:dyDescent="0.25">
      <c r="B61" s="113"/>
      <c r="C61" s="113"/>
      <c r="D61" s="10"/>
      <c r="E61" s="113"/>
      <c r="F61" s="113"/>
      <c r="G61" s="10"/>
      <c r="H61" s="113"/>
      <c r="I61" s="113"/>
    </row>
    <row r="62" spans="2:9" ht="12.95" customHeight="1" x14ac:dyDescent="0.25">
      <c r="B62" s="113"/>
      <c r="C62" s="113"/>
      <c r="D62" s="10"/>
      <c r="E62" s="113"/>
      <c r="F62" s="113"/>
      <c r="G62" s="10"/>
      <c r="H62" s="113"/>
      <c r="I62" s="113"/>
    </row>
    <row r="63" spans="2:9" ht="12.95" customHeight="1" x14ac:dyDescent="0.25">
      <c r="B63" s="113"/>
      <c r="C63" s="113"/>
      <c r="D63" s="10"/>
      <c r="E63" s="113"/>
      <c r="F63" s="113"/>
      <c r="G63" s="10"/>
      <c r="H63" s="113"/>
      <c r="I63" s="113"/>
    </row>
    <row r="64" spans="2:9" ht="12.95" customHeight="1" x14ac:dyDescent="0.25">
      <c r="B64" s="113"/>
      <c r="C64" s="113"/>
      <c r="D64" s="10"/>
      <c r="E64" s="113"/>
      <c r="F64" s="113"/>
      <c r="G64" s="10"/>
      <c r="H64" s="113"/>
      <c r="I64" s="113"/>
    </row>
    <row r="65" spans="2:9" ht="12.95" customHeight="1" x14ac:dyDescent="0.25">
      <c r="B65" s="113"/>
      <c r="C65" s="113"/>
      <c r="D65" s="10"/>
      <c r="E65" s="113"/>
      <c r="F65" s="113"/>
      <c r="G65" s="10"/>
      <c r="H65" s="113"/>
      <c r="I65" s="113"/>
    </row>
    <row r="66" spans="2:9" ht="12.95" customHeight="1" x14ac:dyDescent="0.25">
      <c r="B66" s="113"/>
      <c r="C66" s="113"/>
      <c r="D66" s="10"/>
      <c r="E66" s="113"/>
      <c r="F66" s="113"/>
      <c r="G66" s="10"/>
      <c r="H66" s="113"/>
      <c r="I66" s="113"/>
    </row>
    <row r="67" spans="2:9" ht="12.95" customHeight="1" x14ac:dyDescent="0.25">
      <c r="B67" s="113"/>
      <c r="C67" s="113"/>
      <c r="D67" s="10"/>
      <c r="E67" s="113"/>
      <c r="F67" s="113"/>
      <c r="G67" s="10"/>
      <c r="H67" s="113"/>
      <c r="I67" s="113"/>
    </row>
    <row r="68" spans="2:9" ht="12.95" customHeight="1" x14ac:dyDescent="0.25">
      <c r="B68" s="113"/>
      <c r="C68" s="113"/>
      <c r="D68" s="10"/>
      <c r="E68" s="113"/>
      <c r="F68" s="113"/>
      <c r="G68" s="10"/>
      <c r="H68" s="113"/>
      <c r="I68" s="113"/>
    </row>
    <row r="69" spans="2:9" ht="12.95" customHeight="1" x14ac:dyDescent="0.25">
      <c r="B69" s="113"/>
      <c r="C69" s="113"/>
      <c r="D69" s="10"/>
      <c r="E69" s="113"/>
      <c r="F69" s="113"/>
      <c r="G69" s="10"/>
      <c r="H69" s="113"/>
      <c r="I69" s="113"/>
    </row>
    <row r="70" spans="2:9" ht="12.95" customHeight="1" x14ac:dyDescent="0.25">
      <c r="B70" s="113"/>
      <c r="C70" s="113"/>
      <c r="D70" s="10"/>
      <c r="E70" s="113"/>
      <c r="F70" s="113"/>
      <c r="G70" s="10"/>
      <c r="H70" s="113"/>
      <c r="I70" s="113"/>
    </row>
    <row r="71" spans="2:9" ht="12.95" customHeight="1" x14ac:dyDescent="0.25">
      <c r="B71" s="113"/>
      <c r="C71" s="113"/>
      <c r="D71" s="10"/>
      <c r="E71" s="113"/>
      <c r="F71" s="113"/>
      <c r="G71" s="10"/>
      <c r="H71" s="113"/>
      <c r="I71" s="113"/>
    </row>
    <row r="72" spans="2:9" ht="12.95" customHeight="1" x14ac:dyDescent="0.25">
      <c r="B72" s="113"/>
      <c r="C72" s="113"/>
      <c r="D72" s="10"/>
      <c r="E72" s="113"/>
      <c r="F72" s="113"/>
      <c r="G72" s="10"/>
      <c r="H72" s="113"/>
      <c r="I72" s="113"/>
    </row>
    <row r="73" spans="2:9" ht="12.95" customHeight="1" x14ac:dyDescent="0.25">
      <c r="B73" s="113"/>
      <c r="C73" s="113"/>
      <c r="D73" s="10"/>
      <c r="E73" s="113"/>
      <c r="F73" s="113"/>
      <c r="G73" s="10"/>
      <c r="H73" s="113"/>
      <c r="I73" s="113"/>
    </row>
    <row r="74" spans="2:9" ht="12.95" customHeight="1" x14ac:dyDescent="0.25">
      <c r="B74" s="113"/>
      <c r="C74" s="113"/>
      <c r="D74" s="10"/>
      <c r="E74" s="113"/>
      <c r="F74" s="113"/>
      <c r="G74" s="10"/>
      <c r="H74" s="113"/>
      <c r="I74" s="113"/>
    </row>
    <row r="75" spans="2:9" ht="12.95" customHeight="1" x14ac:dyDescent="0.25">
      <c r="B75" s="113"/>
      <c r="C75" s="113"/>
      <c r="D75" s="10"/>
      <c r="E75" s="113"/>
      <c r="F75" s="113"/>
      <c r="G75" s="10"/>
      <c r="H75" s="113"/>
      <c r="I75" s="113"/>
    </row>
    <row r="76" spans="2:9" ht="12.95" customHeight="1" x14ac:dyDescent="0.25">
      <c r="B76" s="113"/>
      <c r="C76" s="113"/>
      <c r="D76" s="10"/>
      <c r="E76" s="113"/>
      <c r="F76" s="113"/>
      <c r="G76" s="10"/>
      <c r="H76" s="113"/>
      <c r="I76" s="113"/>
    </row>
    <row r="77" spans="2:9" ht="12.95" customHeight="1" x14ac:dyDescent="0.25">
      <c r="B77" s="113"/>
      <c r="C77" s="113"/>
      <c r="D77" s="10"/>
      <c r="E77" s="113"/>
      <c r="F77" s="113"/>
      <c r="G77" s="10"/>
      <c r="H77" s="113"/>
      <c r="I77" s="113"/>
    </row>
    <row r="78" spans="2:9" ht="12.95" customHeight="1" x14ac:dyDescent="0.25">
      <c r="B78" s="113"/>
      <c r="C78" s="113"/>
      <c r="D78" s="10"/>
      <c r="E78" s="113"/>
      <c r="F78" s="113"/>
      <c r="G78" s="10"/>
      <c r="H78" s="113"/>
      <c r="I78" s="113"/>
    </row>
    <row r="79" spans="2:9" ht="12.95" customHeight="1" x14ac:dyDescent="0.25">
      <c r="B79" s="113"/>
      <c r="C79" s="113"/>
      <c r="D79" s="10"/>
      <c r="E79" s="113"/>
      <c r="F79" s="113"/>
      <c r="G79" s="10"/>
      <c r="H79" s="113"/>
      <c r="I79" s="113"/>
    </row>
    <row r="80" spans="2:9" ht="12.95" customHeight="1" x14ac:dyDescent="0.25">
      <c r="B80" s="113"/>
      <c r="C80" s="113"/>
      <c r="D80" s="10"/>
      <c r="E80" s="113"/>
      <c r="F80" s="113"/>
      <c r="G80" s="10"/>
      <c r="H80" s="113"/>
      <c r="I80" s="113"/>
    </row>
    <row r="81" spans="2:9" ht="12.95" customHeight="1" x14ac:dyDescent="0.25">
      <c r="B81" s="113"/>
      <c r="C81" s="113"/>
      <c r="D81" s="10"/>
      <c r="E81" s="113"/>
      <c r="F81" s="113"/>
      <c r="G81" s="10"/>
      <c r="H81" s="113"/>
      <c r="I81" s="113"/>
    </row>
    <row r="82" spans="2:9" ht="12.95" customHeight="1" x14ac:dyDescent="0.25">
      <c r="B82" s="113"/>
      <c r="C82" s="113"/>
      <c r="D82" s="10"/>
      <c r="E82" s="113"/>
      <c r="F82" s="113"/>
      <c r="G82" s="10"/>
      <c r="H82" s="113"/>
      <c r="I82" s="113"/>
    </row>
    <row r="83" spans="2:9" ht="12.95" customHeight="1" x14ac:dyDescent="0.25">
      <c r="B83" s="113"/>
      <c r="C83" s="113"/>
      <c r="D83" s="10"/>
      <c r="E83" s="113"/>
      <c r="F83" s="113"/>
      <c r="G83" s="10"/>
      <c r="H83" s="113"/>
      <c r="I83" s="113"/>
    </row>
    <row r="84" spans="2:9" ht="12.95" customHeight="1" x14ac:dyDescent="0.25">
      <c r="B84" s="113"/>
      <c r="C84" s="113"/>
      <c r="D84" s="10"/>
      <c r="E84" s="113"/>
      <c r="F84" s="113"/>
      <c r="G84" s="10"/>
      <c r="H84" s="113"/>
      <c r="I84" s="113"/>
    </row>
    <row r="85" spans="2:9" ht="12.95" customHeight="1" x14ac:dyDescent="0.25">
      <c r="B85" s="113"/>
      <c r="C85" s="113"/>
      <c r="D85" s="10"/>
      <c r="E85" s="113"/>
      <c r="F85" s="113"/>
      <c r="G85" s="10"/>
      <c r="H85" s="113"/>
      <c r="I85" s="113"/>
    </row>
    <row r="86" spans="2:9" ht="12.95" customHeight="1" x14ac:dyDescent="0.25">
      <c r="B86" s="113"/>
      <c r="C86" s="113"/>
      <c r="D86" s="10"/>
      <c r="E86" s="113"/>
      <c r="F86" s="113"/>
      <c r="G86" s="10"/>
      <c r="H86" s="113"/>
      <c r="I86" s="113"/>
    </row>
    <row r="87" spans="2:9" ht="12.95" customHeight="1" x14ac:dyDescent="0.25">
      <c r="B87" s="113"/>
      <c r="C87" s="113"/>
      <c r="D87" s="10"/>
      <c r="E87" s="113"/>
      <c r="F87" s="113"/>
      <c r="G87" s="10"/>
      <c r="H87" s="113"/>
      <c r="I87" s="113"/>
    </row>
    <row r="88" spans="2:9" ht="12.95" customHeight="1" x14ac:dyDescent="0.25">
      <c r="B88" s="113"/>
      <c r="C88" s="113"/>
      <c r="D88" s="10"/>
      <c r="E88" s="113"/>
      <c r="F88" s="113"/>
      <c r="G88" s="10"/>
      <c r="H88" s="113"/>
      <c r="I88" s="113"/>
    </row>
    <row r="89" spans="2:9" ht="12.95" customHeight="1" x14ac:dyDescent="0.25">
      <c r="B89" s="113"/>
      <c r="C89" s="113"/>
      <c r="D89" s="10"/>
      <c r="E89" s="113"/>
      <c r="F89" s="113"/>
      <c r="G89" s="10"/>
      <c r="H89" s="113"/>
      <c r="I89" s="113"/>
    </row>
    <row r="90" spans="2:9" ht="12.95" customHeight="1" x14ac:dyDescent="0.25">
      <c r="B90" s="113"/>
      <c r="C90" s="113"/>
      <c r="D90" s="10"/>
      <c r="E90" s="113"/>
      <c r="F90" s="113"/>
      <c r="G90" s="10"/>
      <c r="H90" s="113"/>
      <c r="I90" s="113"/>
    </row>
    <row r="91" spans="2:9" ht="12.95" customHeight="1" x14ac:dyDescent="0.25">
      <c r="B91" s="113"/>
      <c r="C91" s="113"/>
      <c r="D91" s="10"/>
      <c r="E91" s="113"/>
      <c r="F91" s="113"/>
      <c r="G91" s="10"/>
      <c r="H91" s="113"/>
      <c r="I91" s="113"/>
    </row>
    <row r="92" spans="2:9" ht="12.95" customHeight="1" x14ac:dyDescent="0.25">
      <c r="B92" s="113"/>
      <c r="C92" s="113"/>
      <c r="D92" s="10"/>
      <c r="E92" s="113"/>
      <c r="F92" s="113"/>
      <c r="G92" s="10"/>
      <c r="H92" s="113"/>
      <c r="I92" s="113"/>
    </row>
    <row r="93" spans="2:9" ht="12.95" customHeight="1" x14ac:dyDescent="0.25">
      <c r="B93" s="113"/>
      <c r="C93" s="113"/>
      <c r="D93" s="10"/>
      <c r="E93" s="113"/>
      <c r="F93" s="113"/>
      <c r="G93" s="10"/>
      <c r="H93" s="113"/>
      <c r="I93" s="113"/>
    </row>
    <row r="94" spans="2:9" ht="12.95" customHeight="1" x14ac:dyDescent="0.25">
      <c r="B94" s="113"/>
      <c r="C94" s="113"/>
      <c r="D94" s="10"/>
      <c r="E94" s="113"/>
      <c r="F94" s="113"/>
      <c r="G94" s="10"/>
      <c r="H94" s="113"/>
      <c r="I94" s="113"/>
    </row>
    <row r="95" spans="2:9" ht="12.95" customHeight="1" x14ac:dyDescent="0.25">
      <c r="B95" s="113"/>
      <c r="C95" s="113"/>
      <c r="D95" s="10"/>
      <c r="E95" s="113"/>
      <c r="F95" s="113"/>
      <c r="G95" s="10"/>
      <c r="H95" s="113"/>
      <c r="I95" s="113"/>
    </row>
    <row r="96" spans="2:9" ht="12.95" customHeight="1" x14ac:dyDescent="0.25">
      <c r="B96" s="113"/>
      <c r="C96" s="113"/>
      <c r="D96" s="10"/>
      <c r="E96" s="113"/>
      <c r="F96" s="113"/>
      <c r="G96" s="10"/>
      <c r="H96" s="113"/>
      <c r="I96" s="113"/>
    </row>
    <row r="97" spans="2:9" ht="12.95" customHeight="1" x14ac:dyDescent="0.25">
      <c r="B97" s="113"/>
      <c r="C97" s="113"/>
      <c r="D97" s="10"/>
      <c r="E97" s="113"/>
      <c r="F97" s="113"/>
      <c r="G97" s="10"/>
      <c r="H97" s="113"/>
      <c r="I97" s="113"/>
    </row>
    <row r="98" spans="2:9" ht="12.95" customHeight="1" x14ac:dyDescent="0.25">
      <c r="B98" s="113"/>
      <c r="C98" s="113"/>
      <c r="D98" s="10"/>
      <c r="E98" s="113"/>
      <c r="F98" s="113"/>
      <c r="G98" s="10"/>
      <c r="H98" s="113"/>
      <c r="I98" s="113"/>
    </row>
    <row r="99" spans="2:9" ht="12.95" customHeight="1" x14ac:dyDescent="0.25">
      <c r="B99" s="113"/>
      <c r="C99" s="113"/>
      <c r="D99" s="10"/>
      <c r="E99" s="113"/>
      <c r="F99" s="113"/>
      <c r="G99" s="10"/>
      <c r="H99" s="113"/>
      <c r="I99" s="113"/>
    </row>
    <row r="100" spans="2:9" ht="12.95" customHeight="1" x14ac:dyDescent="0.25">
      <c r="B100" s="113"/>
      <c r="C100" s="113"/>
      <c r="D100" s="10"/>
      <c r="E100" s="113"/>
      <c r="F100" s="113"/>
      <c r="G100" s="10"/>
      <c r="H100" s="113"/>
      <c r="I100" s="113"/>
    </row>
    <row r="101" spans="2:9" ht="12.95" customHeight="1" x14ac:dyDescent="0.25">
      <c r="B101" s="113"/>
      <c r="C101" s="113"/>
      <c r="D101" s="10"/>
      <c r="E101" s="113"/>
      <c r="F101" s="113"/>
      <c r="G101" s="10"/>
      <c r="H101" s="113"/>
      <c r="I101" s="113"/>
    </row>
    <row r="102" spans="2:9" ht="12.95" customHeight="1" x14ac:dyDescent="0.25">
      <c r="B102" s="113"/>
      <c r="C102" s="113"/>
      <c r="D102" s="10"/>
      <c r="E102" s="113"/>
      <c r="F102" s="113"/>
      <c r="G102" s="10"/>
      <c r="H102" s="113"/>
      <c r="I102" s="113"/>
    </row>
    <row r="103" spans="2:9" ht="12.95" customHeight="1" x14ac:dyDescent="0.25">
      <c r="B103" s="113"/>
      <c r="C103" s="113"/>
      <c r="D103" s="10"/>
      <c r="E103" s="113"/>
      <c r="F103" s="113"/>
      <c r="G103" s="10"/>
      <c r="H103" s="113"/>
      <c r="I103" s="113"/>
    </row>
    <row r="104" spans="2:9" ht="12.95" customHeight="1" x14ac:dyDescent="0.25">
      <c r="B104" s="113"/>
      <c r="C104" s="113"/>
      <c r="D104" s="10"/>
      <c r="E104" s="113"/>
      <c r="F104" s="113"/>
      <c r="G104" s="10"/>
      <c r="H104" s="113"/>
      <c r="I104" s="113"/>
    </row>
    <row r="105" spans="2:9" ht="12.95" customHeight="1" x14ac:dyDescent="0.25">
      <c r="B105" s="113"/>
      <c r="C105" s="113"/>
      <c r="D105" s="10"/>
      <c r="E105" s="113"/>
      <c r="F105" s="113"/>
      <c r="G105" s="10"/>
      <c r="H105" s="113"/>
      <c r="I105" s="113"/>
    </row>
    <row r="106" spans="2:9" ht="12.95" customHeight="1" x14ac:dyDescent="0.25">
      <c r="B106" s="113"/>
      <c r="C106" s="113"/>
      <c r="D106" s="10"/>
      <c r="E106" s="113"/>
      <c r="F106" s="113"/>
      <c r="G106" s="10"/>
      <c r="H106" s="113"/>
      <c r="I106" s="113"/>
    </row>
    <row r="107" spans="2:9" ht="12.95" customHeight="1" x14ac:dyDescent="0.25">
      <c r="B107" s="113"/>
      <c r="C107" s="113"/>
      <c r="D107" s="10"/>
      <c r="E107" s="113"/>
      <c r="F107" s="113"/>
      <c r="G107" s="10"/>
      <c r="H107" s="113"/>
      <c r="I107" s="113"/>
    </row>
    <row r="108" spans="2:9" ht="12.95" customHeight="1" x14ac:dyDescent="0.25">
      <c r="B108" s="113"/>
      <c r="C108" s="113"/>
      <c r="D108" s="10"/>
      <c r="E108" s="113"/>
      <c r="F108" s="113"/>
      <c r="G108" s="10"/>
      <c r="H108" s="113"/>
      <c r="I108" s="113"/>
    </row>
    <row r="109" spans="2:9" ht="12.95" customHeight="1" x14ac:dyDescent="0.25">
      <c r="B109" s="113"/>
      <c r="C109" s="113"/>
      <c r="D109" s="10"/>
      <c r="E109" s="113"/>
      <c r="F109" s="113"/>
      <c r="G109" s="10"/>
      <c r="H109" s="113"/>
      <c r="I109" s="113"/>
    </row>
    <row r="110" spans="2:9" ht="12.95" customHeight="1" x14ac:dyDescent="0.25">
      <c r="B110" s="113"/>
      <c r="C110" s="113"/>
      <c r="D110" s="10"/>
      <c r="E110" s="113"/>
      <c r="F110" s="113"/>
      <c r="G110" s="10"/>
      <c r="H110" s="113"/>
      <c r="I110" s="113"/>
    </row>
    <row r="111" spans="2:9" ht="12.95" customHeight="1" x14ac:dyDescent="0.25">
      <c r="B111" s="113"/>
      <c r="C111" s="113"/>
      <c r="D111" s="10"/>
      <c r="E111" s="113"/>
      <c r="F111" s="113"/>
      <c r="G111" s="10"/>
      <c r="H111" s="113"/>
      <c r="I111" s="113"/>
    </row>
    <row r="112" spans="2:9" ht="12.95" customHeight="1" x14ac:dyDescent="0.25">
      <c r="B112" s="113"/>
      <c r="C112" s="113"/>
      <c r="D112" s="10"/>
      <c r="E112" s="113"/>
      <c r="F112" s="113"/>
      <c r="G112" s="10"/>
      <c r="H112" s="113"/>
      <c r="I112" s="113"/>
    </row>
    <row r="113" spans="2:9" ht="12.95" customHeight="1" x14ac:dyDescent="0.25">
      <c r="B113" s="113"/>
      <c r="C113" s="113"/>
      <c r="D113" s="10"/>
      <c r="E113" s="113"/>
      <c r="F113" s="113"/>
      <c r="G113" s="10"/>
      <c r="H113" s="113"/>
      <c r="I113" s="113"/>
    </row>
    <row r="114" spans="2:9" ht="12.95" customHeight="1" x14ac:dyDescent="0.25">
      <c r="B114" s="113"/>
      <c r="C114" s="113"/>
      <c r="D114" s="10"/>
      <c r="E114" s="113"/>
      <c r="F114" s="113"/>
      <c r="G114" s="10"/>
      <c r="H114" s="113"/>
      <c r="I114" s="113"/>
    </row>
    <row r="115" spans="2:9" ht="12.95" customHeight="1" x14ac:dyDescent="0.25">
      <c r="B115" s="113"/>
      <c r="C115" s="113"/>
      <c r="D115" s="10"/>
      <c r="E115" s="113"/>
      <c r="F115" s="113"/>
      <c r="G115" s="10"/>
      <c r="H115" s="113"/>
      <c r="I115" s="113"/>
    </row>
    <row r="116" spans="2:9" ht="12.95" customHeight="1" x14ac:dyDescent="0.25">
      <c r="B116" s="113"/>
      <c r="C116" s="113"/>
      <c r="D116" s="10"/>
      <c r="E116" s="113"/>
      <c r="F116" s="113"/>
      <c r="G116" s="10"/>
      <c r="H116" s="113"/>
      <c r="I116" s="113"/>
    </row>
    <row r="117" spans="2:9" ht="12.95" customHeight="1" x14ac:dyDescent="0.25">
      <c r="B117" s="113"/>
      <c r="C117" s="113"/>
      <c r="D117" s="10"/>
      <c r="E117" s="113"/>
      <c r="F117" s="113"/>
      <c r="G117" s="10"/>
      <c r="H117" s="113"/>
      <c r="I117" s="113"/>
    </row>
    <row r="118" spans="2:9" ht="12.95" customHeight="1" x14ac:dyDescent="0.25">
      <c r="B118" s="113"/>
      <c r="C118" s="113"/>
      <c r="D118" s="10"/>
      <c r="E118" s="113"/>
      <c r="F118" s="113"/>
      <c r="G118" s="10"/>
      <c r="H118" s="113"/>
      <c r="I118" s="113"/>
    </row>
    <row r="119" spans="2:9" ht="12.95" customHeight="1" x14ac:dyDescent="0.25">
      <c r="B119" s="113"/>
      <c r="C119" s="113"/>
      <c r="D119" s="10"/>
      <c r="E119" s="113"/>
      <c r="F119" s="113"/>
      <c r="G119" s="10"/>
      <c r="H119" s="113"/>
      <c r="I119" s="113"/>
    </row>
    <row r="120" spans="2:9" ht="12.95" customHeight="1" x14ac:dyDescent="0.25">
      <c r="B120" s="113"/>
      <c r="C120" s="113"/>
      <c r="D120" s="10"/>
      <c r="E120" s="113"/>
      <c r="F120" s="113"/>
      <c r="G120" s="10"/>
      <c r="H120" s="113"/>
      <c r="I120" s="113"/>
    </row>
    <row r="121" spans="2:9" ht="12.95" customHeight="1" x14ac:dyDescent="0.25">
      <c r="B121" s="113"/>
      <c r="C121" s="113"/>
      <c r="D121" s="10"/>
      <c r="E121" s="113"/>
      <c r="F121" s="113"/>
      <c r="G121" s="10"/>
      <c r="H121" s="113"/>
      <c r="I121" s="113"/>
    </row>
  </sheetData>
  <mergeCells count="5">
    <mergeCell ref="D7:I7"/>
    <mergeCell ref="M7:O7"/>
    <mergeCell ref="J7:L7"/>
    <mergeCell ref="E8:F8"/>
    <mergeCell ref="N8:O8"/>
  </mergeCells>
  <pageMargins left="0.7" right="0.7" top="0.75" bottom="0.75" header="0.3" footer="0.3"/>
  <pageSetup scale="80" orientation="landscape" r:id="rId1"/>
  <headerFooter scaleWithDoc="0">
    <oddFooter>&amp;R&amp;8&amp;P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G63"/>
  <sheetViews>
    <sheetView zoomScaleNormal="100" workbookViewId="0">
      <selection activeCell="C32" sqref="C32"/>
    </sheetView>
  </sheetViews>
  <sheetFormatPr defaultRowHeight="15" x14ac:dyDescent="0.25"/>
  <cols>
    <col min="1" max="1" width="4.28515625" style="1" customWidth="1"/>
    <col min="2" max="2" width="2.140625" style="1" customWidth="1"/>
    <col min="3" max="3" width="60.42578125" style="1" customWidth="1"/>
    <col min="4" max="4" width="10.7109375" style="33" customWidth="1"/>
    <col min="5" max="5" width="20.7109375" style="1" customWidth="1"/>
    <col min="6" max="6" width="68.7109375" style="1" customWidth="1"/>
    <col min="7" max="7" width="8.7109375" style="33" customWidth="1"/>
    <col min="8" max="16384" width="9.140625" style="1"/>
  </cols>
  <sheetData>
    <row r="3" spans="2:7" x14ac:dyDescent="0.25">
      <c r="C3" s="1437"/>
      <c r="D3" s="1437"/>
      <c r="E3" s="1437"/>
      <c r="F3" s="1437"/>
      <c r="G3" s="1437"/>
    </row>
    <row r="4" spans="2:7" x14ac:dyDescent="0.25">
      <c r="C4" s="1437"/>
      <c r="D4" s="1437"/>
      <c r="E4" s="1437"/>
      <c r="F4" s="1437"/>
      <c r="G4" s="1437"/>
    </row>
    <row r="5" spans="2:7" ht="32.25" customHeight="1" x14ac:dyDescent="0.25">
      <c r="B5" s="1435" t="s">
        <v>494</v>
      </c>
      <c r="C5" s="1435"/>
      <c r="D5" s="1435"/>
      <c r="E5" s="1435"/>
      <c r="F5" s="1435"/>
      <c r="G5" s="1435"/>
    </row>
    <row r="6" spans="2:7" ht="15.75" x14ac:dyDescent="0.25">
      <c r="B6" s="665"/>
      <c r="C6" s="665"/>
      <c r="E6" s="665"/>
      <c r="F6" s="665"/>
    </row>
    <row r="7" spans="2:7" ht="15.75" x14ac:dyDescent="0.25">
      <c r="B7" s="1436" t="s">
        <v>2</v>
      </c>
      <c r="C7" s="1436"/>
      <c r="D7" s="1436"/>
      <c r="E7" s="1436"/>
      <c r="F7" s="1436"/>
      <c r="G7" s="1436"/>
    </row>
    <row r="8" spans="2:7" s="108" customFormat="1" ht="15.75" x14ac:dyDescent="0.25">
      <c r="B8" s="666"/>
      <c r="C8" s="666"/>
      <c r="D8" s="566"/>
      <c r="E8" s="666"/>
      <c r="F8" s="666"/>
      <c r="G8" s="566"/>
    </row>
    <row r="9" spans="2:7" x14ac:dyDescent="0.25">
      <c r="B9" s="31"/>
      <c r="C9" s="32"/>
      <c r="D9" s="566" t="s">
        <v>342</v>
      </c>
      <c r="F9" s="3"/>
      <c r="G9" s="566" t="s">
        <v>342</v>
      </c>
    </row>
    <row r="10" spans="2:7" ht="15" customHeight="1" x14ac:dyDescent="0.25">
      <c r="B10" s="30"/>
      <c r="C10" s="3" t="s">
        <v>3</v>
      </c>
      <c r="D10" s="34">
        <v>3</v>
      </c>
      <c r="F10" s="3" t="s">
        <v>343</v>
      </c>
      <c r="G10" s="34"/>
    </row>
    <row r="11" spans="2:7" s="108" customFormat="1" ht="15" customHeight="1" x14ac:dyDescent="0.25">
      <c r="B11" s="30"/>
      <c r="C11" s="33"/>
      <c r="D11" s="34"/>
      <c r="F11" s="750" t="s">
        <v>424</v>
      </c>
      <c r="G11" s="34">
        <f>D30+1</f>
        <v>16</v>
      </c>
    </row>
    <row r="12" spans="2:7" s="108" customFormat="1" ht="15" customHeight="1" x14ac:dyDescent="0.25">
      <c r="B12" s="30"/>
      <c r="C12" s="3" t="s">
        <v>333</v>
      </c>
      <c r="D12" s="34"/>
      <c r="F12" s="750" t="s">
        <v>489</v>
      </c>
      <c r="G12" s="34">
        <f t="shared" ref="G12:G18" si="0">G11+1</f>
        <v>17</v>
      </c>
    </row>
    <row r="13" spans="2:7" s="108" customFormat="1" ht="15" customHeight="1" x14ac:dyDescent="0.25">
      <c r="B13" s="30"/>
      <c r="C13" s="750" t="s">
        <v>186</v>
      </c>
      <c r="D13" s="34">
        <f>D10+1</f>
        <v>4</v>
      </c>
      <c r="F13" s="750" t="s">
        <v>502</v>
      </c>
      <c r="G13" s="34">
        <f t="shared" si="0"/>
        <v>18</v>
      </c>
    </row>
    <row r="14" spans="2:7" ht="15" customHeight="1" x14ac:dyDescent="0.25">
      <c r="B14" s="30"/>
      <c r="C14" s="33"/>
      <c r="D14" s="34"/>
      <c r="F14" s="750" t="s">
        <v>503</v>
      </c>
      <c r="G14" s="34">
        <f t="shared" si="0"/>
        <v>19</v>
      </c>
    </row>
    <row r="15" spans="2:7" s="108" customFormat="1" ht="15" customHeight="1" x14ac:dyDescent="0.25">
      <c r="B15" s="30"/>
      <c r="C15" s="3" t="s">
        <v>334</v>
      </c>
      <c r="D15" s="34"/>
      <c r="F15" s="750" t="s">
        <v>504</v>
      </c>
      <c r="G15" s="34">
        <f t="shared" si="0"/>
        <v>20</v>
      </c>
    </row>
    <row r="16" spans="2:7" s="108" customFormat="1" ht="15" customHeight="1" x14ac:dyDescent="0.25">
      <c r="B16" s="30"/>
      <c r="C16" s="750" t="s">
        <v>336</v>
      </c>
      <c r="D16" s="34">
        <f>D13+1</f>
        <v>5</v>
      </c>
      <c r="F16" s="750" t="s">
        <v>505</v>
      </c>
      <c r="G16" s="34">
        <f t="shared" si="0"/>
        <v>21</v>
      </c>
    </row>
    <row r="17" spans="2:7" s="108" customFormat="1" ht="15" customHeight="1" x14ac:dyDescent="0.25">
      <c r="B17" s="30"/>
      <c r="C17" s="750" t="s">
        <v>335</v>
      </c>
      <c r="D17" s="34">
        <f>D16+1</f>
        <v>6</v>
      </c>
      <c r="F17" s="750" t="s">
        <v>506</v>
      </c>
      <c r="G17" s="34">
        <f t="shared" si="0"/>
        <v>22</v>
      </c>
    </row>
    <row r="18" spans="2:7" s="108" customFormat="1" ht="15" customHeight="1" x14ac:dyDescent="0.25">
      <c r="B18" s="30"/>
      <c r="C18" s="750" t="s">
        <v>328</v>
      </c>
      <c r="D18" s="34">
        <f>D17+1</f>
        <v>7</v>
      </c>
      <c r="F18" s="750" t="s">
        <v>426</v>
      </c>
      <c r="G18" s="34">
        <f t="shared" si="0"/>
        <v>23</v>
      </c>
    </row>
    <row r="19" spans="2:7" s="108" customFormat="1" ht="15" customHeight="1" x14ac:dyDescent="0.25">
      <c r="B19" s="30"/>
      <c r="C19" s="750" t="s">
        <v>337</v>
      </c>
      <c r="D19" s="34">
        <f>D18+1</f>
        <v>8</v>
      </c>
      <c r="F19" s="33"/>
      <c r="G19" s="34"/>
    </row>
    <row r="20" spans="2:7" s="108" customFormat="1" ht="15" customHeight="1" x14ac:dyDescent="0.25">
      <c r="B20" s="30"/>
      <c r="C20" s="33"/>
      <c r="D20" s="34"/>
      <c r="F20" s="3" t="s">
        <v>341</v>
      </c>
      <c r="G20" s="34"/>
    </row>
    <row r="21" spans="2:7" s="108" customFormat="1" ht="15" customHeight="1" x14ac:dyDescent="0.25">
      <c r="B21" s="30"/>
      <c r="C21" s="3" t="s">
        <v>339</v>
      </c>
      <c r="D21" s="34"/>
      <c r="F21" s="750" t="s">
        <v>427</v>
      </c>
      <c r="G21" s="34">
        <f>G18+1</f>
        <v>24</v>
      </c>
    </row>
    <row r="22" spans="2:7" s="108" customFormat="1" ht="15" customHeight="1" x14ac:dyDescent="0.25">
      <c r="B22" s="30"/>
      <c r="C22" s="750" t="s">
        <v>338</v>
      </c>
      <c r="D22" s="34">
        <f>D19+1</f>
        <v>9</v>
      </c>
      <c r="F22" s="750" t="s">
        <v>507</v>
      </c>
      <c r="G22" s="34">
        <f>G21+2</f>
        <v>26</v>
      </c>
    </row>
    <row r="23" spans="2:7" s="108" customFormat="1" ht="15" customHeight="1" x14ac:dyDescent="0.25">
      <c r="B23" s="30"/>
      <c r="C23" s="750" t="s">
        <v>508</v>
      </c>
      <c r="D23" s="34">
        <f>D22+1</f>
        <v>10</v>
      </c>
    </row>
    <row r="24" spans="2:7" s="108" customFormat="1" ht="15" customHeight="1" x14ac:dyDescent="0.25">
      <c r="B24" s="30"/>
      <c r="C24" s="750" t="s">
        <v>330</v>
      </c>
      <c r="D24" s="34">
        <f>D23+1</f>
        <v>11</v>
      </c>
      <c r="F24" s="3" t="s">
        <v>344</v>
      </c>
      <c r="G24" s="34">
        <f>G22+1</f>
        <v>27</v>
      </c>
    </row>
    <row r="25" spans="2:7" s="108" customFormat="1" ht="15" customHeight="1" x14ac:dyDescent="0.25">
      <c r="B25" s="30"/>
      <c r="C25" s="750" t="s">
        <v>331</v>
      </c>
      <c r="D25" s="34">
        <f>D24+1</f>
        <v>12</v>
      </c>
    </row>
    <row r="26" spans="2:7" s="108" customFormat="1" ht="15" customHeight="1" x14ac:dyDescent="0.25">
      <c r="B26" s="30"/>
      <c r="C26" s="750" t="s">
        <v>332</v>
      </c>
      <c r="D26" s="34">
        <f>D25+1</f>
        <v>13</v>
      </c>
      <c r="F26" s="3" t="s">
        <v>394</v>
      </c>
      <c r="G26" s="34">
        <f>G24+2</f>
        <v>29</v>
      </c>
    </row>
    <row r="27" spans="2:7" s="108" customFormat="1" ht="15" customHeight="1" x14ac:dyDescent="0.25">
      <c r="B27" s="30"/>
      <c r="C27" s="33"/>
      <c r="D27" s="34"/>
    </row>
    <row r="28" spans="2:7" s="108" customFormat="1" ht="15" customHeight="1" x14ac:dyDescent="0.25">
      <c r="B28" s="30"/>
      <c r="C28" s="3" t="s">
        <v>340</v>
      </c>
      <c r="D28" s="34"/>
      <c r="F28" s="3" t="s">
        <v>389</v>
      </c>
      <c r="G28" s="34">
        <f>G26+1</f>
        <v>30</v>
      </c>
    </row>
    <row r="29" spans="2:7" s="108" customFormat="1" ht="15" customHeight="1" x14ac:dyDescent="0.25">
      <c r="B29" s="30"/>
      <c r="C29" s="750" t="s">
        <v>310</v>
      </c>
      <c r="D29" s="34">
        <f>D26+1</f>
        <v>14</v>
      </c>
    </row>
    <row r="30" spans="2:7" s="108" customFormat="1" ht="15" customHeight="1" x14ac:dyDescent="0.25">
      <c r="B30" s="30"/>
      <c r="C30" s="750" t="s">
        <v>318</v>
      </c>
      <c r="D30" s="34">
        <f>D29+1</f>
        <v>15</v>
      </c>
    </row>
    <row r="31" spans="2:7" s="108" customFormat="1" ht="18" customHeight="1" x14ac:dyDescent="0.25">
      <c r="B31" s="30"/>
      <c r="C31" s="33"/>
      <c r="D31" s="34"/>
      <c r="G31" s="34"/>
    </row>
    <row r="32" spans="2:7" s="108" customFormat="1" ht="18" customHeight="1" x14ac:dyDescent="0.25">
      <c r="B32" s="30"/>
      <c r="D32" s="33"/>
      <c r="G32" s="33"/>
    </row>
    <row r="33" spans="2:7" s="108" customFormat="1" ht="18" customHeight="1" x14ac:dyDescent="0.25">
      <c r="B33" s="30"/>
      <c r="D33" s="33"/>
      <c r="G33" s="33"/>
    </row>
    <row r="34" spans="2:7" s="108" customFormat="1" ht="18" customHeight="1" x14ac:dyDescent="0.25">
      <c r="B34" s="30"/>
      <c r="C34" s="33"/>
      <c r="D34" s="34"/>
      <c r="G34" s="33"/>
    </row>
    <row r="35" spans="2:7" s="108" customFormat="1" ht="18" customHeight="1" x14ac:dyDescent="0.25">
      <c r="B35" s="30"/>
      <c r="D35" s="33"/>
      <c r="G35" s="33"/>
    </row>
    <row r="36" spans="2:7" s="108" customFormat="1" ht="18" customHeight="1" x14ac:dyDescent="0.25">
      <c r="B36" s="30"/>
      <c r="D36" s="33"/>
      <c r="G36" s="33"/>
    </row>
    <row r="37" spans="2:7" s="108" customFormat="1" ht="18" customHeight="1" x14ac:dyDescent="0.25">
      <c r="B37" s="30"/>
      <c r="D37" s="33"/>
      <c r="G37" s="33"/>
    </row>
    <row r="38" spans="2:7" ht="18" customHeight="1" x14ac:dyDescent="0.25">
      <c r="B38" s="30"/>
    </row>
    <row r="39" spans="2:7" ht="18" customHeight="1" x14ac:dyDescent="0.25">
      <c r="B39" s="30"/>
    </row>
    <row r="40" spans="2:7" ht="18" customHeight="1" x14ac:dyDescent="0.25">
      <c r="B40" s="30"/>
    </row>
    <row r="41" spans="2:7" s="108" customFormat="1" ht="18" customHeight="1" x14ac:dyDescent="0.25">
      <c r="B41" s="30"/>
      <c r="D41" s="33"/>
      <c r="G41" s="33"/>
    </row>
    <row r="42" spans="2:7" s="108" customFormat="1" ht="18" customHeight="1" x14ac:dyDescent="0.25">
      <c r="B42" s="30"/>
      <c r="D42" s="33"/>
      <c r="G42" s="33"/>
    </row>
    <row r="43" spans="2:7" s="108" customFormat="1" ht="18" customHeight="1" x14ac:dyDescent="0.25">
      <c r="B43" s="30"/>
      <c r="D43" s="33"/>
      <c r="G43" s="33"/>
    </row>
    <row r="44" spans="2:7" s="108" customFormat="1" ht="18" customHeight="1" x14ac:dyDescent="0.25">
      <c r="B44" s="30"/>
      <c r="D44" s="33"/>
      <c r="G44" s="33"/>
    </row>
    <row r="45" spans="2:7" s="108" customFormat="1" ht="18" customHeight="1" x14ac:dyDescent="0.25">
      <c r="B45" s="30"/>
      <c r="D45" s="33"/>
      <c r="G45" s="33"/>
    </row>
    <row r="46" spans="2:7" s="108" customFormat="1" ht="18" customHeight="1" x14ac:dyDescent="0.25">
      <c r="B46" s="30"/>
      <c r="D46" s="33"/>
      <c r="G46" s="33"/>
    </row>
    <row r="47" spans="2:7" s="108" customFormat="1" ht="18" customHeight="1" x14ac:dyDescent="0.25">
      <c r="B47" s="30"/>
      <c r="D47" s="33"/>
      <c r="G47" s="33"/>
    </row>
    <row r="48" spans="2:7" s="108" customFormat="1" ht="18" customHeight="1" x14ac:dyDescent="0.25">
      <c r="B48" s="30"/>
      <c r="C48" s="33"/>
      <c r="D48" s="34"/>
      <c r="G48" s="33"/>
    </row>
    <row r="49" spans="2:7" s="108" customFormat="1" ht="18" customHeight="1" x14ac:dyDescent="0.25">
      <c r="B49" s="30"/>
      <c r="C49" s="33"/>
      <c r="D49" s="34"/>
      <c r="G49" s="33"/>
    </row>
    <row r="50" spans="2:7" s="108" customFormat="1" ht="18" customHeight="1" x14ac:dyDescent="0.25">
      <c r="B50" s="30"/>
      <c r="C50" s="33"/>
      <c r="D50" s="34"/>
      <c r="G50" s="33"/>
    </row>
    <row r="51" spans="2:7" ht="18" customHeight="1" x14ac:dyDescent="0.25">
      <c r="B51" s="30"/>
      <c r="C51" s="33"/>
      <c r="D51" s="34"/>
    </row>
    <row r="52" spans="2:7" x14ac:dyDescent="0.25">
      <c r="B52" s="30"/>
      <c r="C52" s="33"/>
      <c r="D52" s="34"/>
    </row>
    <row r="53" spans="2:7" x14ac:dyDescent="0.25">
      <c r="B53" s="30"/>
      <c r="C53" s="33"/>
      <c r="D53" s="34"/>
    </row>
    <row r="54" spans="2:7" x14ac:dyDescent="0.25">
      <c r="B54" s="30"/>
      <c r="C54" s="33"/>
      <c r="D54" s="34"/>
    </row>
    <row r="55" spans="2:7" x14ac:dyDescent="0.25">
      <c r="B55" s="30"/>
      <c r="D55" s="34"/>
    </row>
    <row r="56" spans="2:7" x14ac:dyDescent="0.25">
      <c r="B56" s="30"/>
      <c r="C56" s="33"/>
      <c r="D56" s="34"/>
    </row>
    <row r="57" spans="2:7" x14ac:dyDescent="0.25">
      <c r="B57" s="30"/>
      <c r="D57" s="34"/>
    </row>
    <row r="58" spans="2:7" x14ac:dyDescent="0.25">
      <c r="B58" s="30"/>
      <c r="C58" s="33"/>
      <c r="D58" s="34"/>
    </row>
    <row r="59" spans="2:7" s="108" customFormat="1" x14ac:dyDescent="0.25">
      <c r="B59" s="30"/>
      <c r="C59" s="33"/>
      <c r="D59" s="34"/>
      <c r="G59" s="33"/>
    </row>
    <row r="60" spans="2:7" x14ac:dyDescent="0.25">
      <c r="B60" s="30"/>
      <c r="C60" s="33"/>
      <c r="D60" s="34"/>
    </row>
    <row r="61" spans="2:7" x14ac:dyDescent="0.25">
      <c r="B61" s="30"/>
      <c r="C61" s="33"/>
      <c r="D61" s="34"/>
    </row>
    <row r="62" spans="2:7" x14ac:dyDescent="0.25">
      <c r="B62" s="30"/>
      <c r="C62" s="33"/>
      <c r="D62" s="34"/>
    </row>
    <row r="63" spans="2:7" x14ac:dyDescent="0.25">
      <c r="B63" s="30"/>
      <c r="C63" s="33"/>
      <c r="D63" s="34"/>
    </row>
  </sheetData>
  <customSheetViews>
    <customSheetView guid="{37C6DA02-29F6-4A78-BC73-20D2EFCDA9D0}">
      <selection activeCell="C35" sqref="C35"/>
      <pageMargins left="0.7" right="0.7" top="0.75" bottom="0.75" header="0.3" footer="0.3"/>
      <pageSetup orientation="landscape" r:id="rId1"/>
    </customSheetView>
  </customSheetViews>
  <mergeCells count="3">
    <mergeCell ref="B5:G5"/>
    <mergeCell ref="B7:G7"/>
    <mergeCell ref="C3:G4"/>
  </mergeCells>
  <pageMargins left="0.7" right="0.7" top="0.75" bottom="0.75" header="0.3" footer="0.3"/>
  <pageSetup scale="70" orientation="landscape"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86"/>
  <sheetViews>
    <sheetView showGridLines="0" zoomScaleNormal="100" workbookViewId="0">
      <selection activeCell="R42" sqref="R42"/>
    </sheetView>
  </sheetViews>
  <sheetFormatPr defaultRowHeight="12.95" customHeight="1" x14ac:dyDescent="0.25"/>
  <cols>
    <col min="1" max="1" width="3.7109375" style="108" customWidth="1"/>
    <col min="2" max="2" width="20.7109375" style="108" customWidth="1"/>
    <col min="3" max="3" width="2.140625" style="108" customWidth="1"/>
    <col min="4" max="4" width="3.7109375" style="9" customWidth="1"/>
    <col min="5" max="5" width="10.7109375" style="118" customWidth="1"/>
    <col min="6" max="6" width="3.7109375" style="9" customWidth="1"/>
    <col min="7" max="7" width="10.7109375" style="108" customWidth="1"/>
    <col min="8" max="8" width="3.7109375" style="9" customWidth="1"/>
    <col min="9" max="9" width="10.7109375" style="108" customWidth="1"/>
    <col min="10" max="10" width="3.7109375" style="9" customWidth="1"/>
    <col min="11" max="11" width="10.7109375" style="108" customWidth="1"/>
    <col min="12" max="12" width="3.7109375" style="9" customWidth="1"/>
    <col min="13" max="13" width="10.7109375" style="108" customWidth="1"/>
    <col min="14" max="14" width="3.7109375" style="9" customWidth="1"/>
    <col min="15" max="15" width="10.7109375" style="108" customWidth="1"/>
    <col min="16" max="16" width="3.7109375" style="9" customWidth="1"/>
    <col min="17" max="17" width="10.7109375" style="108" customWidth="1"/>
    <col min="18" max="18" width="3.7109375" style="9" customWidth="1"/>
    <col min="19" max="19" width="10.7109375" style="108" customWidth="1"/>
    <col min="20" max="20" width="3.7109375" style="9" customWidth="1"/>
    <col min="21" max="21" width="10.7109375" style="108" customWidth="1"/>
    <col min="22" max="16384" width="9.140625" style="108"/>
  </cols>
  <sheetData>
    <row r="1" spans="2:21" ht="15" customHeight="1" x14ac:dyDescent="0.3">
      <c r="B1" s="118"/>
      <c r="C1" s="109"/>
      <c r="E1" s="108"/>
    </row>
    <row r="2" spans="2:21" ht="15" customHeight="1" x14ac:dyDescent="0.3">
      <c r="B2" s="109"/>
      <c r="C2" s="109"/>
    </row>
    <row r="3" spans="2:21" ht="15" customHeight="1" x14ac:dyDescent="0.3">
      <c r="B3" s="109"/>
      <c r="C3" s="109"/>
    </row>
    <row r="4" spans="2:21" ht="15" customHeight="1" x14ac:dyDescent="0.3">
      <c r="B4" s="109"/>
      <c r="C4" s="109"/>
    </row>
    <row r="5" spans="2:21" ht="15.75" x14ac:dyDescent="0.25">
      <c r="B5" s="116" t="s">
        <v>492</v>
      </c>
      <c r="C5" s="116"/>
      <c r="D5" s="20"/>
      <c r="E5" s="119"/>
      <c r="F5" s="20"/>
      <c r="G5" s="111"/>
      <c r="H5" s="20"/>
      <c r="I5" s="111"/>
      <c r="J5" s="20"/>
      <c r="K5" s="111"/>
      <c r="L5" s="20"/>
      <c r="M5" s="111"/>
      <c r="N5" s="20"/>
      <c r="O5" s="111"/>
      <c r="P5" s="20"/>
      <c r="Q5" s="111"/>
      <c r="R5" s="20"/>
      <c r="S5" s="111"/>
      <c r="T5" s="20"/>
      <c r="U5" s="111"/>
    </row>
    <row r="6" spans="2:21" ht="12.75" customHeight="1" x14ac:dyDescent="0.25">
      <c r="B6" s="112"/>
      <c r="C6" s="112"/>
      <c r="D6" s="21"/>
      <c r="E6" s="120"/>
      <c r="F6" s="21"/>
      <c r="G6" s="110"/>
      <c r="H6" s="21"/>
      <c r="I6" s="110"/>
      <c r="J6" s="21"/>
      <c r="K6" s="110"/>
      <c r="L6" s="21"/>
      <c r="M6" s="110"/>
      <c r="N6" s="21"/>
      <c r="O6" s="110"/>
      <c r="P6" s="21"/>
      <c r="Q6" s="110"/>
      <c r="R6" s="21"/>
      <c r="S6" s="110"/>
      <c r="T6" s="21"/>
      <c r="U6" s="110"/>
    </row>
    <row r="7" spans="2:21" ht="12.95" customHeight="1" x14ac:dyDescent="0.25">
      <c r="B7" s="111"/>
      <c r="C7" s="111"/>
      <c r="D7" s="790"/>
      <c r="E7" s="790" t="s">
        <v>14</v>
      </c>
      <c r="F7" s="509"/>
      <c r="G7" s="89" t="s">
        <v>24</v>
      </c>
      <c r="H7" s="89"/>
      <c r="I7" s="89" t="s">
        <v>25</v>
      </c>
      <c r="J7" s="89"/>
      <c r="K7" s="89" t="s">
        <v>26</v>
      </c>
      <c r="L7" s="89"/>
      <c r="M7" s="89" t="s">
        <v>27</v>
      </c>
      <c r="N7" s="89"/>
      <c r="O7" s="89" t="s">
        <v>28</v>
      </c>
      <c r="P7" s="89"/>
      <c r="Q7" s="89" t="s">
        <v>29</v>
      </c>
      <c r="R7" s="89"/>
      <c r="S7" s="89" t="s">
        <v>16</v>
      </c>
      <c r="T7" s="89"/>
      <c r="U7" s="89"/>
    </row>
    <row r="8" spans="2:21" ht="12.95" customHeight="1" x14ac:dyDescent="0.25">
      <c r="B8" s="112" t="s">
        <v>0</v>
      </c>
      <c r="C8" s="123"/>
      <c r="D8" s="1539" t="s">
        <v>15</v>
      </c>
      <c r="E8" s="1539"/>
      <c r="F8" s="755"/>
      <c r="G8" s="755" t="s">
        <v>15</v>
      </c>
      <c r="H8" s="755"/>
      <c r="I8" s="755" t="s">
        <v>15</v>
      </c>
      <c r="J8" s="755"/>
      <c r="K8" s="755" t="s">
        <v>15</v>
      </c>
      <c r="L8" s="755"/>
      <c r="M8" s="755" t="s">
        <v>15</v>
      </c>
      <c r="N8" s="755"/>
      <c r="O8" s="755" t="s">
        <v>15</v>
      </c>
      <c r="P8" s="755"/>
      <c r="Q8" s="755" t="s">
        <v>15</v>
      </c>
      <c r="R8" s="755"/>
      <c r="S8" s="755" t="s">
        <v>15</v>
      </c>
      <c r="T8" s="755"/>
      <c r="U8" s="755" t="s">
        <v>7</v>
      </c>
    </row>
    <row r="9" spans="2:21" ht="12.95" customHeight="1" x14ac:dyDescent="0.25">
      <c r="B9" s="111"/>
      <c r="C9" s="111"/>
      <c r="D9" s="914"/>
      <c r="E9" s="915"/>
      <c r="F9" s="916"/>
      <c r="G9" s="917"/>
      <c r="H9" s="916"/>
      <c r="I9" s="917"/>
      <c r="J9" s="916"/>
      <c r="K9" s="917"/>
      <c r="L9" s="916"/>
      <c r="M9" s="917"/>
      <c r="N9" s="916"/>
      <c r="O9" s="917"/>
      <c r="P9" s="916"/>
      <c r="Q9" s="917"/>
      <c r="R9" s="916"/>
      <c r="S9" s="917"/>
      <c r="T9" s="916"/>
      <c r="U9" s="917"/>
    </row>
    <row r="10" spans="2:21" ht="12.95" customHeight="1" x14ac:dyDescent="0.25">
      <c r="B10" s="663" t="s">
        <v>497</v>
      </c>
      <c r="C10" s="111"/>
      <c r="D10" s="914"/>
      <c r="E10" s="915"/>
      <c r="F10" s="916"/>
      <c r="G10" s="917"/>
      <c r="H10" s="916"/>
      <c r="I10" s="917"/>
      <c r="J10" s="916"/>
      <c r="K10" s="917"/>
      <c r="L10" s="916"/>
      <c r="M10" s="917"/>
      <c r="N10" s="916"/>
      <c r="O10" s="917"/>
      <c r="P10" s="916"/>
      <c r="Q10" s="917"/>
      <c r="R10" s="916"/>
      <c r="S10" s="917"/>
      <c r="T10" s="916"/>
      <c r="U10" s="917"/>
    </row>
    <row r="11" spans="2:21" ht="12.95" customHeight="1" x14ac:dyDescent="0.25">
      <c r="B11" s="115" t="s">
        <v>17</v>
      </c>
      <c r="C11" s="111"/>
      <c r="D11" s="880" t="s">
        <v>1</v>
      </c>
      <c r="E11" s="918">
        <v>831</v>
      </c>
      <c r="F11" s="919" t="s">
        <v>1</v>
      </c>
      <c r="G11" s="918">
        <v>11857</v>
      </c>
      <c r="H11" s="919" t="s">
        <v>1</v>
      </c>
      <c r="I11" s="918">
        <v>55950</v>
      </c>
      <c r="J11" s="919" t="s">
        <v>1</v>
      </c>
      <c r="K11" s="918">
        <v>247111</v>
      </c>
      <c r="L11" s="919" t="s">
        <v>1</v>
      </c>
      <c r="M11" s="918">
        <v>2434154</v>
      </c>
      <c r="N11" s="919" t="s">
        <v>1</v>
      </c>
      <c r="O11" s="918">
        <v>7088276</v>
      </c>
      <c r="P11" s="919" t="s">
        <v>1</v>
      </c>
      <c r="Q11" s="918">
        <v>132704</v>
      </c>
      <c r="R11" s="919" t="s">
        <v>1</v>
      </c>
      <c r="S11" s="918">
        <v>1521</v>
      </c>
      <c r="T11" s="919" t="s">
        <v>1</v>
      </c>
      <c r="U11" s="918">
        <v>9972404</v>
      </c>
    </row>
    <row r="12" spans="2:21" ht="12.95" customHeight="1" thickBot="1" x14ac:dyDescent="0.3">
      <c r="B12" s="114" t="s">
        <v>18</v>
      </c>
      <c r="C12" s="114"/>
      <c r="D12" s="920"/>
      <c r="E12" s="921">
        <v>8.3329957350303905E-5</v>
      </c>
      <c r="F12" s="922"/>
      <c r="G12" s="921">
        <v>1.1889811122774408E-3</v>
      </c>
      <c r="H12" s="922"/>
      <c r="I12" s="921">
        <v>5.6104826880258758E-3</v>
      </c>
      <c r="J12" s="922"/>
      <c r="K12" s="921">
        <v>0.02</v>
      </c>
      <c r="L12" s="922"/>
      <c r="M12" s="921">
        <v>0.24408898797120535</v>
      </c>
      <c r="N12" s="922"/>
      <c r="O12" s="921">
        <v>0.71078909358265063</v>
      </c>
      <c r="P12" s="922"/>
      <c r="Q12" s="921">
        <v>1.3307122334795101E-2</v>
      </c>
      <c r="R12" s="922"/>
      <c r="S12" s="921">
        <v>4.9320023536952862E-3</v>
      </c>
      <c r="T12" s="922"/>
      <c r="U12" s="921">
        <v>1</v>
      </c>
    </row>
    <row r="13" spans="2:21" ht="12.95" customHeight="1" x14ac:dyDescent="0.25">
      <c r="B13" s="115"/>
      <c r="C13" s="115"/>
      <c r="D13" s="122"/>
      <c r="E13" s="100"/>
      <c r="F13" s="560"/>
      <c r="G13" s="100"/>
      <c r="H13" s="560"/>
      <c r="I13" s="100"/>
      <c r="J13" s="560"/>
      <c r="K13" s="100"/>
      <c r="L13" s="560"/>
      <c r="M13" s="100"/>
      <c r="N13" s="560"/>
      <c r="O13" s="100"/>
      <c r="P13" s="560"/>
      <c r="Q13" s="100"/>
      <c r="R13" s="560"/>
      <c r="S13" s="100"/>
      <c r="T13" s="560"/>
      <c r="U13" s="100"/>
    </row>
    <row r="14" spans="2:21" ht="12.95" customHeight="1" x14ac:dyDescent="0.25">
      <c r="B14" s="115" t="s">
        <v>326</v>
      </c>
      <c r="C14" s="115"/>
      <c r="D14" s="122"/>
      <c r="E14" s="537"/>
      <c r="F14" s="506"/>
      <c r="G14" s="507"/>
      <c r="H14" s="506"/>
      <c r="I14" s="507"/>
      <c r="J14" s="506"/>
      <c r="K14" s="507"/>
      <c r="L14" s="506"/>
      <c r="M14" s="507"/>
      <c r="N14" s="506"/>
      <c r="O14" s="507"/>
      <c r="P14" s="506"/>
      <c r="Q14" s="507"/>
      <c r="R14" s="506"/>
      <c r="S14" s="507"/>
      <c r="T14" s="506"/>
      <c r="U14" s="507"/>
    </row>
    <row r="15" spans="2:21" ht="12.95" customHeight="1" x14ac:dyDescent="0.25">
      <c r="B15" s="115" t="s">
        <v>17</v>
      </c>
      <c r="C15" s="115"/>
      <c r="D15" s="122" t="s">
        <v>1</v>
      </c>
      <c r="E15" s="124">
        <v>1095</v>
      </c>
      <c r="F15" s="560" t="s">
        <v>1</v>
      </c>
      <c r="G15" s="124">
        <v>10686</v>
      </c>
      <c r="H15" s="560" t="s">
        <v>1</v>
      </c>
      <c r="I15" s="124">
        <v>44659</v>
      </c>
      <c r="J15" s="560" t="s">
        <v>1</v>
      </c>
      <c r="K15" s="124">
        <v>221261</v>
      </c>
      <c r="L15" s="560" t="s">
        <v>1</v>
      </c>
      <c r="M15" s="124">
        <v>2170411</v>
      </c>
      <c r="N15" s="560" t="s">
        <v>1</v>
      </c>
      <c r="O15" s="124">
        <v>6525904</v>
      </c>
      <c r="P15" s="560" t="s">
        <v>1</v>
      </c>
      <c r="Q15" s="124">
        <v>138318</v>
      </c>
      <c r="R15" s="560" t="s">
        <v>1</v>
      </c>
      <c r="S15" s="124">
        <v>1735</v>
      </c>
      <c r="T15" s="560" t="s">
        <v>1</v>
      </c>
      <c r="U15" s="124">
        <v>9114069</v>
      </c>
    </row>
    <row r="16" spans="2:21" ht="12.95" customHeight="1" thickBot="1" x14ac:dyDescent="0.3">
      <c r="B16" s="115" t="s">
        <v>18</v>
      </c>
      <c r="C16" s="115"/>
      <c r="D16" s="122"/>
      <c r="E16" s="100">
        <v>1.2014392254436521E-4</v>
      </c>
      <c r="F16" s="560"/>
      <c r="G16" s="100">
        <v>1.1724730194603531E-3</v>
      </c>
      <c r="H16" s="560"/>
      <c r="I16" s="100">
        <v>4.9000067916975393E-3</v>
      </c>
      <c r="J16" s="560"/>
      <c r="K16" s="100">
        <v>0.02</v>
      </c>
      <c r="L16" s="560"/>
      <c r="M16" s="100">
        <v>0.23813853066067417</v>
      </c>
      <c r="N16" s="560"/>
      <c r="O16" s="100">
        <v>0.71602530110316265</v>
      </c>
      <c r="P16" s="560"/>
      <c r="Q16" s="100">
        <v>1.517631696665891E-2</v>
      </c>
      <c r="R16" s="560"/>
      <c r="S16" s="100">
        <v>4.4672275358020874E-3</v>
      </c>
      <c r="T16" s="560"/>
      <c r="U16" s="100">
        <v>1</v>
      </c>
    </row>
    <row r="17" spans="1:22" ht="12.95" customHeight="1" x14ac:dyDescent="0.25">
      <c r="B17" s="660"/>
      <c r="C17" s="660"/>
      <c r="D17" s="565"/>
      <c r="E17" s="661"/>
      <c r="F17" s="565"/>
      <c r="G17" s="661"/>
      <c r="H17" s="565"/>
      <c r="I17" s="661"/>
      <c r="J17" s="565"/>
      <c r="K17" s="661"/>
      <c r="L17" s="565"/>
      <c r="M17" s="661"/>
      <c r="N17" s="565"/>
      <c r="O17" s="661"/>
      <c r="P17" s="565"/>
      <c r="Q17" s="661"/>
      <c r="R17" s="565"/>
      <c r="S17" s="661"/>
      <c r="T17" s="565"/>
      <c r="U17" s="661"/>
    </row>
    <row r="18" spans="1:22" ht="12.95" customHeight="1" x14ac:dyDescent="0.25">
      <c r="B18" s="115"/>
      <c r="C18" s="115"/>
      <c r="D18" s="122"/>
      <c r="E18" s="79"/>
      <c r="F18" s="122"/>
      <c r="G18" s="79"/>
      <c r="H18" s="122"/>
      <c r="I18" s="79"/>
      <c r="J18" s="122"/>
      <c r="K18" s="79"/>
      <c r="L18" s="122"/>
      <c r="M18" s="79"/>
      <c r="N18" s="122"/>
      <c r="O18" s="79"/>
      <c r="P18" s="122"/>
      <c r="Q18" s="79"/>
      <c r="R18" s="122"/>
      <c r="S18" s="79"/>
      <c r="T18" s="122"/>
      <c r="U18" s="79"/>
    </row>
    <row r="19" spans="1:22" ht="12.95" customHeight="1" x14ac:dyDescent="0.25">
      <c r="B19" s="662" t="s">
        <v>163</v>
      </c>
      <c r="C19" s="111"/>
      <c r="D19" s="559"/>
      <c r="E19" s="537"/>
      <c r="F19" s="506"/>
      <c r="G19" s="507"/>
      <c r="H19" s="506"/>
      <c r="I19" s="507"/>
      <c r="J19" s="506"/>
      <c r="K19" s="507"/>
      <c r="L19" s="506"/>
      <c r="M19" s="507"/>
      <c r="N19" s="506"/>
      <c r="O19" s="507"/>
      <c r="P19" s="506"/>
      <c r="Q19" s="507"/>
      <c r="R19" s="506"/>
      <c r="S19" s="507"/>
      <c r="T19" s="506"/>
      <c r="U19" s="507"/>
    </row>
    <row r="20" spans="1:22" ht="12.95" customHeight="1" x14ac:dyDescent="0.25">
      <c r="B20" s="115" t="s">
        <v>17</v>
      </c>
      <c r="C20" s="111"/>
      <c r="D20" s="122" t="s">
        <v>1</v>
      </c>
      <c r="E20" s="124">
        <v>935</v>
      </c>
      <c r="F20" s="560" t="s">
        <v>1</v>
      </c>
      <c r="G20" s="124">
        <v>9367</v>
      </c>
      <c r="H20" s="560" t="s">
        <v>1</v>
      </c>
      <c r="I20" s="124">
        <v>35678</v>
      </c>
      <c r="J20" s="560" t="s">
        <v>1</v>
      </c>
      <c r="K20" s="124">
        <v>185372</v>
      </c>
      <c r="L20" s="560" t="s">
        <v>1</v>
      </c>
      <c r="M20" s="124">
        <v>1931540</v>
      </c>
      <c r="N20" s="560" t="s">
        <v>1</v>
      </c>
      <c r="O20" s="124">
        <v>6074542</v>
      </c>
      <c r="P20" s="560" t="s">
        <v>1</v>
      </c>
      <c r="Q20" s="124">
        <v>153039</v>
      </c>
      <c r="R20" s="560" t="s">
        <v>1</v>
      </c>
      <c r="S20" s="124">
        <v>1519</v>
      </c>
      <c r="T20" s="560" t="s">
        <v>1</v>
      </c>
      <c r="U20" s="124">
        <v>8391992</v>
      </c>
    </row>
    <row r="21" spans="1:22" ht="12.95" customHeight="1" x14ac:dyDescent="0.25">
      <c r="B21" s="117" t="s">
        <v>18</v>
      </c>
      <c r="C21" s="117"/>
      <c r="D21" s="80"/>
      <c r="E21" s="664">
        <v>1.1141574014846535E-4</v>
      </c>
      <c r="F21" s="564"/>
      <c r="G21" s="664">
        <v>1.1161831422146255E-3</v>
      </c>
      <c r="H21" s="564"/>
      <c r="I21" s="664">
        <v>4.2514339861143818E-3</v>
      </c>
      <c r="J21" s="564"/>
      <c r="K21" s="664">
        <v>0.03</v>
      </c>
      <c r="L21" s="564"/>
      <c r="M21" s="664">
        <v>0.23016466173942968</v>
      </c>
      <c r="N21" s="564"/>
      <c r="O21" s="664">
        <v>0.72384983207800957</v>
      </c>
      <c r="P21" s="564"/>
      <c r="Q21" s="664">
        <v>1.8236313857305869E-2</v>
      </c>
      <c r="R21" s="564"/>
      <c r="S21" s="664">
        <v>1.1810058922839773E-3</v>
      </c>
      <c r="T21" s="564"/>
      <c r="U21" s="664">
        <v>1</v>
      </c>
    </row>
    <row r="22" spans="1:22" ht="12.95" customHeight="1" x14ac:dyDescent="0.25">
      <c r="B22" s="115"/>
      <c r="C22" s="115"/>
      <c r="D22" s="122"/>
      <c r="E22" s="79"/>
      <c r="F22" s="122"/>
      <c r="G22" s="79"/>
      <c r="H22" s="122"/>
      <c r="I22" s="79"/>
      <c r="J22" s="122"/>
      <c r="K22" s="79"/>
      <c r="L22" s="122"/>
      <c r="M22" s="79"/>
      <c r="N22" s="122"/>
      <c r="O22" s="79"/>
      <c r="P22" s="122"/>
      <c r="Q22" s="79"/>
      <c r="R22" s="122"/>
      <c r="S22" s="79"/>
      <c r="T22" s="122"/>
      <c r="U22" s="79"/>
    </row>
    <row r="23" spans="1:22" ht="12.95" customHeight="1" x14ac:dyDescent="0.25">
      <c r="B23" s="115"/>
      <c r="C23" s="115"/>
      <c r="D23" s="122"/>
      <c r="E23" s="79"/>
      <c r="F23" s="122"/>
      <c r="G23" s="79"/>
      <c r="H23" s="122"/>
      <c r="I23" s="79"/>
      <c r="J23" s="122"/>
      <c r="K23" s="79"/>
      <c r="L23" s="122"/>
      <c r="M23" s="79"/>
      <c r="N23" s="122"/>
      <c r="O23" s="79"/>
      <c r="P23" s="122"/>
      <c r="Q23" s="79"/>
      <c r="R23" s="122"/>
      <c r="S23" s="79"/>
      <c r="T23" s="122"/>
      <c r="U23" s="79"/>
    </row>
    <row r="24" spans="1:22" ht="12.95" customHeight="1" x14ac:dyDescent="0.25">
      <c r="B24" s="662" t="s">
        <v>155</v>
      </c>
      <c r="C24" s="111"/>
      <c r="D24" s="122"/>
      <c r="E24" s="79"/>
      <c r="F24" s="225"/>
      <c r="G24" s="119"/>
      <c r="H24" s="225"/>
      <c r="I24" s="119"/>
      <c r="J24" s="225"/>
      <c r="K24" s="119"/>
      <c r="L24" s="225"/>
      <c r="M24" s="119"/>
      <c r="N24" s="225"/>
      <c r="O24" s="119"/>
      <c r="P24" s="225"/>
      <c r="Q24" s="119"/>
      <c r="R24" s="225"/>
      <c r="S24" s="119"/>
      <c r="T24" s="225"/>
      <c r="U24" s="119"/>
    </row>
    <row r="25" spans="1:22" ht="12.95" customHeight="1" x14ac:dyDescent="0.25">
      <c r="B25" s="115" t="s">
        <v>17</v>
      </c>
      <c r="C25" s="111"/>
      <c r="D25" s="122" t="s">
        <v>1</v>
      </c>
      <c r="E25" s="124">
        <v>1078</v>
      </c>
      <c r="F25" s="560" t="s">
        <v>1</v>
      </c>
      <c r="G25" s="124">
        <v>7745</v>
      </c>
      <c r="H25" s="560" t="s">
        <v>1</v>
      </c>
      <c r="I25" s="124">
        <v>31889</v>
      </c>
      <c r="J25" s="560" t="s">
        <v>1</v>
      </c>
      <c r="K25" s="124">
        <v>157311</v>
      </c>
      <c r="L25" s="560" t="s">
        <v>1</v>
      </c>
      <c r="M25" s="124">
        <v>1656206</v>
      </c>
      <c r="N25" s="560" t="s">
        <v>1</v>
      </c>
      <c r="O25" s="124">
        <v>5680184</v>
      </c>
      <c r="P25" s="560" t="s">
        <v>1</v>
      </c>
      <c r="Q25" s="124">
        <v>201087</v>
      </c>
      <c r="R25" s="560" t="s">
        <v>1</v>
      </c>
      <c r="S25" s="124">
        <v>1911</v>
      </c>
      <c r="T25" s="560" t="s">
        <v>1</v>
      </c>
      <c r="U25" s="124">
        <v>7737411</v>
      </c>
    </row>
    <row r="26" spans="1:22" ht="12.95" customHeight="1" x14ac:dyDescent="0.25">
      <c r="B26" s="117" t="s">
        <v>18</v>
      </c>
      <c r="C26" s="117"/>
      <c r="D26" s="80"/>
      <c r="E26" s="664">
        <v>1.3932308882131245E-4</v>
      </c>
      <c r="F26" s="80"/>
      <c r="G26" s="664">
        <v>1.0009808190362384E-3</v>
      </c>
      <c r="H26" s="80"/>
      <c r="I26" s="664">
        <v>4.1214044336018857E-3</v>
      </c>
      <c r="J26" s="80"/>
      <c r="K26" s="664">
        <v>0.03</v>
      </c>
      <c r="L26" s="80"/>
      <c r="M26" s="664">
        <v>0.21405170282411004</v>
      </c>
      <c r="N26" s="80"/>
      <c r="O26" s="664">
        <v>0.73411946192337463</v>
      </c>
      <c r="P26" s="80"/>
      <c r="Q26" s="664">
        <v>2.5988925753071667E-2</v>
      </c>
      <c r="R26" s="80"/>
      <c r="S26" s="664">
        <v>2.4698183927414482E-4</v>
      </c>
      <c r="T26" s="564"/>
      <c r="U26" s="664">
        <v>1</v>
      </c>
    </row>
    <row r="27" spans="1:22" ht="12.95" customHeight="1" x14ac:dyDescent="0.25">
      <c r="B27" s="115"/>
      <c r="C27" s="115"/>
      <c r="D27" s="122"/>
      <c r="E27" s="79"/>
      <c r="F27" s="122"/>
      <c r="G27" s="79"/>
      <c r="H27" s="122"/>
      <c r="I27" s="79"/>
      <c r="J27" s="122"/>
      <c r="K27" s="79"/>
      <c r="L27" s="122"/>
      <c r="M27" s="79"/>
      <c r="N27" s="122"/>
      <c r="O27" s="79"/>
      <c r="P27" s="122"/>
      <c r="Q27" s="79"/>
      <c r="R27" s="122"/>
      <c r="S27" s="79"/>
      <c r="T27" s="122"/>
      <c r="U27" s="79"/>
    </row>
    <row r="28" spans="1:22" ht="12.95" customHeight="1" x14ac:dyDescent="0.25">
      <c r="A28" s="111"/>
      <c r="B28" s="115"/>
      <c r="C28" s="115"/>
      <c r="D28" s="122"/>
      <c r="E28" s="79"/>
      <c r="F28" s="122"/>
      <c r="G28" s="79"/>
      <c r="H28" s="122"/>
      <c r="I28" s="79"/>
      <c r="J28" s="122"/>
      <c r="K28" s="79"/>
      <c r="L28" s="122"/>
      <c r="M28" s="79"/>
      <c r="N28" s="122"/>
      <c r="O28" s="79"/>
      <c r="P28" s="122"/>
      <c r="Q28" s="79"/>
      <c r="R28" s="122"/>
      <c r="S28" s="79"/>
      <c r="T28" s="122"/>
      <c r="U28" s="79"/>
      <c r="V28" s="111"/>
    </row>
    <row r="29" spans="1:22" ht="12.95" customHeight="1" x14ac:dyDescent="0.25">
      <c r="B29" s="662" t="s">
        <v>151</v>
      </c>
      <c r="C29" s="111"/>
      <c r="D29" s="122"/>
      <c r="E29" s="79"/>
      <c r="F29" s="225"/>
      <c r="G29" s="119"/>
      <c r="H29" s="225"/>
      <c r="I29" s="119"/>
      <c r="J29" s="225"/>
      <c r="K29" s="119"/>
      <c r="L29" s="225"/>
      <c r="M29" s="119"/>
      <c r="N29" s="225"/>
      <c r="O29" s="119"/>
      <c r="P29" s="225"/>
      <c r="Q29" s="119"/>
      <c r="R29" s="225"/>
      <c r="S29" s="119"/>
      <c r="T29" s="225"/>
      <c r="U29" s="119"/>
    </row>
    <row r="30" spans="1:22" ht="12.95" customHeight="1" x14ac:dyDescent="0.25">
      <c r="B30" s="115" t="s">
        <v>17</v>
      </c>
      <c r="C30" s="111"/>
      <c r="D30" s="122" t="s">
        <v>1</v>
      </c>
      <c r="E30" s="124">
        <v>1380</v>
      </c>
      <c r="F30" s="560" t="s">
        <v>1</v>
      </c>
      <c r="G30" s="124">
        <v>8420</v>
      </c>
      <c r="H30" s="560" t="s">
        <v>1</v>
      </c>
      <c r="I30" s="124">
        <v>28337</v>
      </c>
      <c r="J30" s="560" t="s">
        <v>1</v>
      </c>
      <c r="K30" s="124">
        <v>138473</v>
      </c>
      <c r="L30" s="560" t="s">
        <v>1</v>
      </c>
      <c r="M30" s="124">
        <v>1284811</v>
      </c>
      <c r="N30" s="560" t="s">
        <v>1</v>
      </c>
      <c r="O30" s="124">
        <v>5273219</v>
      </c>
      <c r="P30" s="560" t="s">
        <v>1</v>
      </c>
      <c r="Q30" s="124">
        <v>271991</v>
      </c>
      <c r="R30" s="560" t="s">
        <v>1</v>
      </c>
      <c r="S30" s="124">
        <v>4595</v>
      </c>
      <c r="T30" s="560" t="s">
        <v>1</v>
      </c>
      <c r="U30" s="124">
        <v>7011226</v>
      </c>
    </row>
    <row r="31" spans="1:22" ht="12.95" customHeight="1" x14ac:dyDescent="0.25">
      <c r="B31" s="117" t="s">
        <v>18</v>
      </c>
      <c r="C31" s="117"/>
      <c r="D31" s="80"/>
      <c r="E31" s="664">
        <v>1.9682720254631645E-4</v>
      </c>
      <c r="F31" s="80"/>
      <c r="G31" s="664">
        <v>1.2009311923478147E-3</v>
      </c>
      <c r="H31" s="80"/>
      <c r="I31" s="664">
        <v>4.0416611873586731E-3</v>
      </c>
      <c r="J31" s="80"/>
      <c r="K31" s="664">
        <v>1.9750183491446433E-2</v>
      </c>
      <c r="L31" s="80"/>
      <c r="M31" s="664">
        <v>0.18325054705125751</v>
      </c>
      <c r="N31" s="80"/>
      <c r="O31" s="664">
        <v>0.75211082911890159</v>
      </c>
      <c r="P31" s="80"/>
      <c r="Q31" s="664">
        <v>3.8793643223025476E-2</v>
      </c>
      <c r="R31" s="80"/>
      <c r="S31" s="664">
        <v>6.5537753311617681E-4</v>
      </c>
      <c r="T31" s="80"/>
      <c r="U31" s="664">
        <v>1</v>
      </c>
    </row>
    <row r="32" spans="1:22" ht="12.95" customHeight="1" x14ac:dyDescent="0.25">
      <c r="B32" s="115"/>
      <c r="C32" s="115"/>
      <c r="D32" s="122"/>
      <c r="E32" s="79"/>
      <c r="F32" s="122"/>
      <c r="G32" s="79"/>
      <c r="H32" s="122"/>
      <c r="I32" s="79"/>
      <c r="J32" s="122"/>
      <c r="K32" s="79"/>
      <c r="L32" s="122"/>
      <c r="M32" s="79"/>
      <c r="N32" s="122"/>
      <c r="O32" s="79"/>
      <c r="P32" s="122"/>
      <c r="Q32" s="79"/>
      <c r="R32" s="122"/>
      <c r="S32" s="79"/>
      <c r="T32" s="122"/>
      <c r="U32" s="79"/>
    </row>
    <row r="33" spans="2:21" s="111" customFormat="1" ht="12.95" customHeight="1" x14ac:dyDescent="0.25">
      <c r="B33" s="115"/>
      <c r="C33" s="115"/>
      <c r="D33" s="122"/>
      <c r="E33" s="79"/>
      <c r="F33" s="122"/>
      <c r="G33" s="79"/>
      <c r="H33" s="122"/>
      <c r="I33" s="79"/>
      <c r="J33" s="122"/>
      <c r="K33" s="79"/>
      <c r="L33" s="122"/>
      <c r="M33" s="79"/>
      <c r="N33" s="122"/>
      <c r="O33" s="79"/>
      <c r="P33" s="122"/>
      <c r="Q33" s="79"/>
      <c r="R33" s="122"/>
      <c r="S33" s="79"/>
      <c r="T33" s="122"/>
      <c r="U33" s="79"/>
    </row>
    <row r="34" spans="2:21" ht="12.95" customHeight="1" x14ac:dyDescent="0.25">
      <c r="B34" s="662" t="s">
        <v>150</v>
      </c>
      <c r="C34" s="111"/>
      <c r="D34" s="122"/>
      <c r="E34" s="79"/>
      <c r="F34" s="225"/>
      <c r="G34" s="119"/>
      <c r="H34" s="225"/>
      <c r="I34" s="119"/>
      <c r="J34" s="225"/>
      <c r="K34" s="119"/>
      <c r="L34" s="225"/>
      <c r="M34" s="119"/>
      <c r="N34" s="225"/>
      <c r="O34" s="119"/>
      <c r="P34" s="225"/>
      <c r="Q34" s="119"/>
      <c r="R34" s="225"/>
      <c r="S34" s="119"/>
      <c r="T34" s="225"/>
      <c r="U34" s="119"/>
    </row>
    <row r="35" spans="2:21" ht="12.95" customHeight="1" x14ac:dyDescent="0.25">
      <c r="B35" s="115" t="s">
        <v>17</v>
      </c>
      <c r="C35" s="111"/>
      <c r="D35" s="122" t="s">
        <v>1</v>
      </c>
      <c r="E35" s="124">
        <v>987</v>
      </c>
      <c r="F35" s="560" t="s">
        <v>1</v>
      </c>
      <c r="G35" s="124">
        <v>8384</v>
      </c>
      <c r="H35" s="560" t="s">
        <v>1</v>
      </c>
      <c r="I35" s="124">
        <v>28631</v>
      </c>
      <c r="J35" s="560" t="s">
        <v>1</v>
      </c>
      <c r="K35" s="124">
        <v>122656</v>
      </c>
      <c r="L35" s="560" t="s">
        <v>1</v>
      </c>
      <c r="M35" s="124">
        <v>999152</v>
      </c>
      <c r="N35" s="560" t="s">
        <v>1</v>
      </c>
      <c r="O35" s="124">
        <v>4911680</v>
      </c>
      <c r="P35" s="560" t="s">
        <v>1</v>
      </c>
      <c r="Q35" s="124">
        <v>344319</v>
      </c>
      <c r="R35" s="560" t="s">
        <v>1</v>
      </c>
      <c r="S35" s="124">
        <v>6393</v>
      </c>
      <c r="T35" s="560" t="s">
        <v>1</v>
      </c>
      <c r="U35" s="124">
        <v>6422202</v>
      </c>
    </row>
    <row r="36" spans="2:21" ht="12.95" customHeight="1" x14ac:dyDescent="0.25">
      <c r="B36" s="117" t="s">
        <v>18</v>
      </c>
      <c r="C36" s="117"/>
      <c r="D36" s="80"/>
      <c r="E36" s="664">
        <v>1.5368560503079785E-4</v>
      </c>
      <c r="F36" s="80"/>
      <c r="G36" s="664">
        <v>1.3054712386810629E-3</v>
      </c>
      <c r="H36" s="80"/>
      <c r="I36" s="664">
        <v>4.458128224556001E-3</v>
      </c>
      <c r="J36" s="80"/>
      <c r="K36" s="664">
        <v>1.9098745259024864E-2</v>
      </c>
      <c r="L36" s="80"/>
      <c r="M36" s="664">
        <v>0.15557779091968768</v>
      </c>
      <c r="N36" s="80"/>
      <c r="O36" s="664">
        <v>0.76479687185174183</v>
      </c>
      <c r="P36" s="80"/>
      <c r="Q36" s="664">
        <v>5.3613853939816901E-2</v>
      </c>
      <c r="R36" s="80"/>
      <c r="S36" s="664">
        <v>9.9545296146088202E-4</v>
      </c>
      <c r="T36" s="80"/>
      <c r="U36" s="664">
        <v>1</v>
      </c>
    </row>
    <row r="37" spans="2:21" ht="12.95" customHeight="1" x14ac:dyDescent="0.25">
      <c r="B37" s="115"/>
      <c r="C37" s="115"/>
      <c r="D37" s="122"/>
      <c r="E37" s="100"/>
      <c r="F37" s="560"/>
      <c r="G37" s="100"/>
      <c r="H37" s="560"/>
      <c r="I37" s="100"/>
      <c r="J37" s="560"/>
      <c r="K37" s="100"/>
      <c r="L37" s="560"/>
      <c r="M37" s="100"/>
      <c r="N37" s="560"/>
      <c r="O37" s="100"/>
      <c r="P37" s="560"/>
      <c r="Q37" s="100"/>
      <c r="R37" s="560"/>
      <c r="S37" s="100"/>
      <c r="T37" s="560"/>
      <c r="U37" s="100"/>
    </row>
    <row r="38" spans="2:21" s="111" customFormat="1" ht="12.95" customHeight="1" x14ac:dyDescent="0.25">
      <c r="B38" s="115"/>
      <c r="C38" s="115"/>
      <c r="D38" s="122"/>
      <c r="E38" s="79"/>
      <c r="F38" s="122"/>
      <c r="G38" s="79"/>
      <c r="H38" s="122"/>
      <c r="I38" s="79"/>
      <c r="J38" s="122"/>
      <c r="K38" s="79"/>
      <c r="L38" s="122"/>
      <c r="M38" s="79"/>
      <c r="N38" s="122"/>
      <c r="O38" s="79"/>
      <c r="P38" s="122"/>
      <c r="Q38" s="79"/>
      <c r="R38" s="122"/>
      <c r="S38" s="79"/>
      <c r="T38" s="122"/>
      <c r="U38" s="79"/>
    </row>
    <row r="39" spans="2:21" ht="12.95" customHeight="1" x14ac:dyDescent="0.25">
      <c r="B39" s="662" t="s">
        <v>149</v>
      </c>
      <c r="C39" s="111"/>
      <c r="D39" s="122"/>
      <c r="E39" s="79"/>
      <c r="F39" s="225"/>
      <c r="G39" s="119"/>
      <c r="H39" s="225"/>
      <c r="I39" s="119"/>
      <c r="J39" s="225"/>
      <c r="K39" s="119"/>
      <c r="L39" s="225"/>
      <c r="M39" s="119"/>
      <c r="N39" s="225"/>
      <c r="O39" s="119"/>
      <c r="P39" s="225"/>
      <c r="Q39" s="119"/>
      <c r="R39" s="225"/>
      <c r="S39" s="119"/>
      <c r="T39" s="225"/>
      <c r="U39" s="119"/>
    </row>
    <row r="40" spans="2:21" ht="12.95" customHeight="1" x14ac:dyDescent="0.25">
      <c r="B40" s="115" t="s">
        <v>17</v>
      </c>
      <c r="C40" s="111"/>
      <c r="D40" s="122" t="s">
        <v>1</v>
      </c>
      <c r="E40" s="124">
        <v>717</v>
      </c>
      <c r="F40" s="560" t="s">
        <v>1</v>
      </c>
      <c r="G40" s="124">
        <v>7304</v>
      </c>
      <c r="H40" s="560" t="s">
        <v>1</v>
      </c>
      <c r="I40" s="124">
        <v>24697</v>
      </c>
      <c r="J40" s="560" t="s">
        <v>1</v>
      </c>
      <c r="K40" s="124">
        <v>111945</v>
      </c>
      <c r="L40" s="560" t="s">
        <v>1</v>
      </c>
      <c r="M40" s="124">
        <v>816774</v>
      </c>
      <c r="N40" s="560" t="s">
        <v>1</v>
      </c>
      <c r="O40" s="124">
        <v>4580706</v>
      </c>
      <c r="P40" s="560" t="s">
        <v>1</v>
      </c>
      <c r="Q40" s="124">
        <v>396498</v>
      </c>
      <c r="R40" s="560" t="s">
        <v>1</v>
      </c>
      <c r="S40" s="124">
        <v>12667</v>
      </c>
      <c r="T40" s="560" t="s">
        <v>1</v>
      </c>
      <c r="U40" s="124">
        <v>5951308</v>
      </c>
    </row>
    <row r="41" spans="2:21" ht="12.95" customHeight="1" x14ac:dyDescent="0.25">
      <c r="B41" s="117" t="s">
        <v>18</v>
      </c>
      <c r="C41" s="117"/>
      <c r="D41" s="80"/>
      <c r="E41" s="664">
        <v>1.2047771683132515E-4</v>
      </c>
      <c r="F41" s="80"/>
      <c r="G41" s="664">
        <v>1.2272932269679203E-3</v>
      </c>
      <c r="H41" s="80"/>
      <c r="I41" s="664">
        <v>4.1498440342862446E-3</v>
      </c>
      <c r="J41" s="80"/>
      <c r="K41" s="664">
        <v>1.8810150642514217E-2</v>
      </c>
      <c r="L41" s="80"/>
      <c r="M41" s="664">
        <v>0.13724277083289926</v>
      </c>
      <c r="N41" s="80"/>
      <c r="O41" s="664">
        <v>0.76969735056562361</v>
      </c>
      <c r="P41" s="80"/>
      <c r="Q41" s="664">
        <v>6.662367331685741E-2</v>
      </c>
      <c r="R41" s="80"/>
      <c r="S41" s="664">
        <v>2.1284396640200774E-3</v>
      </c>
      <c r="T41" s="564"/>
      <c r="U41" s="664">
        <v>1</v>
      </c>
    </row>
    <row r="42" spans="2:21" ht="12.95" customHeight="1" x14ac:dyDescent="0.25">
      <c r="B42" s="115"/>
      <c r="C42" s="115"/>
      <c r="D42" s="122"/>
      <c r="E42" s="100"/>
      <c r="F42" s="560"/>
      <c r="G42" s="100"/>
      <c r="H42" s="560"/>
      <c r="I42" s="100"/>
      <c r="J42" s="560"/>
      <c r="K42" s="100"/>
      <c r="L42" s="560"/>
      <c r="M42" s="100"/>
      <c r="N42" s="560"/>
      <c r="O42" s="100"/>
      <c r="P42" s="560"/>
      <c r="Q42" s="100"/>
      <c r="R42" s="560"/>
      <c r="S42" s="100"/>
      <c r="T42" s="560"/>
      <c r="U42" s="100"/>
    </row>
    <row r="43" spans="2:21" s="111" customFormat="1" ht="12.95" customHeight="1" x14ac:dyDescent="0.25">
      <c r="B43" s="115"/>
      <c r="C43" s="115"/>
      <c r="D43" s="122"/>
      <c r="E43" s="79"/>
      <c r="F43" s="122"/>
      <c r="G43" s="79"/>
      <c r="H43" s="122"/>
      <c r="I43" s="79"/>
      <c r="J43" s="122"/>
      <c r="K43" s="79"/>
      <c r="L43" s="122"/>
      <c r="M43" s="79"/>
      <c r="N43" s="122"/>
      <c r="O43" s="79"/>
      <c r="P43" s="122"/>
      <c r="Q43" s="79"/>
      <c r="R43" s="122"/>
      <c r="S43" s="79"/>
      <c r="T43" s="122"/>
      <c r="U43" s="79"/>
    </row>
    <row r="44" spans="2:21" s="111" customFormat="1" ht="12.95" customHeight="1" x14ac:dyDescent="0.25">
      <c r="B44" s="662" t="s">
        <v>148</v>
      </c>
      <c r="D44" s="122"/>
      <c r="E44" s="79"/>
      <c r="F44" s="225"/>
      <c r="G44" s="119"/>
      <c r="H44" s="225"/>
      <c r="I44" s="119"/>
      <c r="J44" s="225"/>
      <c r="K44" s="119"/>
      <c r="L44" s="225"/>
      <c r="M44" s="119"/>
      <c r="N44" s="225"/>
      <c r="O44" s="119"/>
      <c r="P44" s="225"/>
      <c r="Q44" s="119"/>
      <c r="R44" s="225"/>
      <c r="S44" s="119"/>
      <c r="T44" s="225"/>
      <c r="U44" s="119"/>
    </row>
    <row r="45" spans="2:21" ht="12.95" customHeight="1" x14ac:dyDescent="0.25">
      <c r="B45" s="115" t="s">
        <v>17</v>
      </c>
      <c r="C45" s="111"/>
      <c r="D45" s="122" t="s">
        <v>1</v>
      </c>
      <c r="E45" s="124">
        <v>388</v>
      </c>
      <c r="F45" s="560" t="s">
        <v>1</v>
      </c>
      <c r="G45" s="124">
        <v>7217</v>
      </c>
      <c r="H45" s="560" t="s">
        <v>1</v>
      </c>
      <c r="I45" s="124">
        <v>21497</v>
      </c>
      <c r="J45" s="560" t="s">
        <v>1</v>
      </c>
      <c r="K45" s="124">
        <v>103829</v>
      </c>
      <c r="L45" s="560" t="s">
        <v>1</v>
      </c>
      <c r="M45" s="124">
        <v>559440</v>
      </c>
      <c r="N45" s="560" t="s">
        <v>1</v>
      </c>
      <c r="O45" s="124">
        <v>4064455</v>
      </c>
      <c r="P45" s="560" t="s">
        <v>1</v>
      </c>
      <c r="Q45" s="124">
        <v>445999</v>
      </c>
      <c r="R45" s="560" t="s">
        <v>1</v>
      </c>
      <c r="S45" s="124">
        <v>15826</v>
      </c>
      <c r="T45" s="560" t="s">
        <v>1</v>
      </c>
      <c r="U45" s="124">
        <v>5218651</v>
      </c>
    </row>
    <row r="46" spans="2:21" ht="12.95" customHeight="1" x14ac:dyDescent="0.25">
      <c r="B46" s="117" t="s">
        <v>18</v>
      </c>
      <c r="C46" s="117"/>
      <c r="D46" s="80"/>
      <c r="E46" s="664">
        <v>7.4348715788812093E-5</v>
      </c>
      <c r="F46" s="80"/>
      <c r="G46" s="664">
        <v>1.3829244377522084E-3</v>
      </c>
      <c r="H46" s="80"/>
      <c r="I46" s="664">
        <v>4.0000000000000001E-3</v>
      </c>
      <c r="J46" s="80"/>
      <c r="K46" s="664">
        <v>1.9895754669166418E-2</v>
      </c>
      <c r="L46" s="80"/>
      <c r="M46" s="664">
        <v>0.10720011742498205</v>
      </c>
      <c r="N46" s="80"/>
      <c r="O46" s="664">
        <v>0.77883249905004182</v>
      </c>
      <c r="P46" s="80"/>
      <c r="Q46" s="664">
        <v>8.5462507456428874E-2</v>
      </c>
      <c r="R46" s="80"/>
      <c r="S46" s="664">
        <v>3.0325844744168561E-3</v>
      </c>
      <c r="T46" s="564"/>
      <c r="U46" s="664">
        <v>1</v>
      </c>
    </row>
    <row r="47" spans="2:21" ht="5.0999999999999996" customHeight="1" x14ac:dyDescent="0.25">
      <c r="B47" s="113"/>
      <c r="C47" s="113"/>
      <c r="D47" s="10"/>
      <c r="E47" s="121"/>
      <c r="F47" s="10"/>
      <c r="G47" s="113"/>
      <c r="H47" s="10"/>
      <c r="I47" s="113"/>
      <c r="J47" s="10"/>
      <c r="K47" s="113"/>
      <c r="L47" s="10"/>
      <c r="M47" s="113"/>
      <c r="N47" s="10"/>
      <c r="O47" s="113"/>
      <c r="P47" s="10"/>
      <c r="Q47" s="113"/>
      <c r="R47" s="10"/>
      <c r="S47" s="113"/>
      <c r="T47" s="10"/>
      <c r="U47" s="113"/>
    </row>
    <row r="48" spans="2:21" ht="12.95" customHeight="1" x14ac:dyDescent="0.25">
      <c r="B48" s="669" t="s">
        <v>475</v>
      </c>
      <c r="C48" s="113"/>
      <c r="D48" s="10"/>
      <c r="E48" s="121"/>
      <c r="F48" s="10"/>
      <c r="G48" s="113"/>
      <c r="H48" s="10"/>
      <c r="I48" s="113"/>
      <c r="J48" s="10"/>
      <c r="K48" s="113"/>
      <c r="L48" s="10"/>
      <c r="M48" s="113"/>
      <c r="N48" s="10"/>
      <c r="O48" s="113"/>
      <c r="P48" s="10"/>
      <c r="Q48" s="113"/>
      <c r="R48" s="10"/>
      <c r="S48" s="113"/>
      <c r="T48" s="10"/>
      <c r="U48" s="113"/>
    </row>
    <row r="49" spans="2:21" ht="12.95" customHeight="1" x14ac:dyDescent="0.25">
      <c r="C49" s="113"/>
      <c r="D49" s="10"/>
      <c r="E49" s="121"/>
      <c r="F49" s="10"/>
      <c r="G49" s="113"/>
      <c r="H49" s="10"/>
      <c r="I49" s="113"/>
      <c r="J49" s="10"/>
      <c r="K49" s="113"/>
      <c r="L49" s="10"/>
      <c r="M49" s="113"/>
      <c r="N49" s="10"/>
      <c r="O49" s="113"/>
      <c r="P49" s="10"/>
      <c r="Q49" s="113"/>
      <c r="R49" s="10"/>
      <c r="S49" s="113"/>
      <c r="T49" s="10"/>
      <c r="U49" s="113"/>
    </row>
    <row r="50" spans="2:21" ht="12.95" customHeight="1" x14ac:dyDescent="0.25">
      <c r="B50" s="113"/>
      <c r="C50" s="113"/>
      <c r="D50" s="10"/>
      <c r="E50" s="121"/>
      <c r="F50" s="10"/>
      <c r="G50" s="113"/>
      <c r="H50" s="10"/>
      <c r="I50" s="113"/>
      <c r="J50" s="10"/>
      <c r="K50" s="113"/>
      <c r="L50" s="10"/>
      <c r="M50" s="113"/>
      <c r="N50" s="10"/>
      <c r="O50" s="113"/>
      <c r="P50" s="10"/>
      <c r="Q50" s="113"/>
      <c r="R50" s="10"/>
      <c r="S50" s="113"/>
      <c r="T50" s="10"/>
      <c r="U50" s="113"/>
    </row>
    <row r="51" spans="2:21" ht="12.95" customHeight="1" x14ac:dyDescent="0.25">
      <c r="B51" s="113"/>
      <c r="C51" s="113"/>
      <c r="D51" s="10"/>
      <c r="E51" s="121"/>
      <c r="F51" s="10"/>
      <c r="G51" s="113"/>
      <c r="H51" s="10"/>
      <c r="I51" s="113"/>
      <c r="J51" s="10"/>
      <c r="K51" s="113"/>
      <c r="L51" s="10"/>
      <c r="M51" s="113"/>
      <c r="N51" s="10"/>
      <c r="O51" s="113"/>
      <c r="P51" s="10"/>
      <c r="Q51" s="113"/>
      <c r="R51" s="10"/>
      <c r="S51" s="113"/>
      <c r="T51" s="10"/>
      <c r="U51" s="113"/>
    </row>
    <row r="52" spans="2:21" ht="12.95" customHeight="1" x14ac:dyDescent="0.25">
      <c r="B52" s="113"/>
      <c r="C52" s="113"/>
      <c r="D52" s="10"/>
      <c r="E52" s="121"/>
      <c r="F52" s="10"/>
      <c r="G52" s="113"/>
      <c r="H52" s="10"/>
      <c r="I52" s="113"/>
      <c r="J52" s="10"/>
      <c r="K52" s="113"/>
      <c r="L52" s="10"/>
      <c r="M52" s="113"/>
      <c r="N52" s="10"/>
      <c r="O52" s="113"/>
      <c r="P52" s="10"/>
      <c r="Q52" s="113"/>
      <c r="R52" s="10"/>
      <c r="S52" s="113"/>
      <c r="T52" s="10"/>
      <c r="U52" s="113"/>
    </row>
    <row r="53" spans="2:21" ht="12.95" customHeight="1" x14ac:dyDescent="0.25">
      <c r="B53" s="113"/>
      <c r="C53" s="113"/>
      <c r="D53" s="10"/>
      <c r="E53" s="121"/>
      <c r="F53" s="10"/>
      <c r="G53" s="113"/>
      <c r="H53" s="10"/>
      <c r="I53" s="113"/>
      <c r="J53" s="10"/>
      <c r="K53" s="113"/>
      <c r="L53" s="10"/>
      <c r="M53" s="113"/>
      <c r="N53" s="10"/>
      <c r="O53" s="113"/>
      <c r="P53" s="10"/>
      <c r="Q53" s="113"/>
      <c r="R53" s="10"/>
      <c r="S53" s="113"/>
      <c r="T53" s="10"/>
      <c r="U53" s="113"/>
    </row>
    <row r="54" spans="2:21" ht="12.95" customHeight="1" x14ac:dyDescent="0.25">
      <c r="B54" s="113"/>
      <c r="C54" s="113"/>
      <c r="D54" s="10"/>
      <c r="E54" s="121"/>
      <c r="F54" s="10"/>
      <c r="G54" s="113"/>
      <c r="H54" s="10"/>
      <c r="I54" s="113"/>
      <c r="J54" s="10"/>
      <c r="K54" s="113"/>
      <c r="L54" s="10"/>
      <c r="M54" s="113"/>
      <c r="N54" s="10"/>
      <c r="O54" s="113"/>
      <c r="P54" s="10"/>
      <c r="Q54" s="113"/>
      <c r="R54" s="10"/>
      <c r="S54" s="113"/>
      <c r="T54" s="10"/>
      <c r="U54" s="113"/>
    </row>
    <row r="55" spans="2:21" ht="12.95" customHeight="1" x14ac:dyDescent="0.25">
      <c r="B55" s="113"/>
      <c r="C55" s="113"/>
      <c r="D55" s="10"/>
      <c r="E55" s="121"/>
      <c r="F55" s="10"/>
      <c r="G55" s="113"/>
      <c r="H55" s="10"/>
      <c r="I55" s="113"/>
      <c r="J55" s="10"/>
      <c r="K55" s="113"/>
      <c r="L55" s="10"/>
      <c r="M55" s="113"/>
      <c r="N55" s="10"/>
      <c r="O55" s="113"/>
      <c r="P55" s="10"/>
      <c r="Q55" s="113"/>
      <c r="R55" s="10"/>
      <c r="S55" s="113"/>
      <c r="T55" s="10"/>
      <c r="U55" s="113"/>
    </row>
    <row r="56" spans="2:21" ht="12.95" customHeight="1" x14ac:dyDescent="0.25">
      <c r="B56" s="113"/>
      <c r="C56" s="113"/>
      <c r="D56" s="10"/>
      <c r="E56" s="121"/>
      <c r="F56" s="10"/>
      <c r="G56" s="113"/>
      <c r="H56" s="10"/>
      <c r="I56" s="113"/>
      <c r="J56" s="10"/>
      <c r="K56" s="113"/>
      <c r="L56" s="10"/>
      <c r="M56" s="113"/>
      <c r="N56" s="10"/>
      <c r="O56" s="113"/>
      <c r="P56" s="10"/>
      <c r="Q56" s="113"/>
      <c r="R56" s="10"/>
      <c r="S56" s="113"/>
      <c r="T56" s="10"/>
      <c r="U56" s="113"/>
    </row>
    <row r="57" spans="2:21" ht="12.95" customHeight="1" x14ac:dyDescent="0.25">
      <c r="B57" s="113"/>
      <c r="C57" s="113"/>
      <c r="D57" s="10"/>
      <c r="E57" s="121"/>
      <c r="F57" s="10"/>
      <c r="G57" s="113"/>
      <c r="H57" s="10"/>
      <c r="I57" s="113"/>
      <c r="J57" s="10"/>
      <c r="K57" s="113"/>
      <c r="L57" s="10"/>
      <c r="M57" s="113"/>
      <c r="N57" s="10"/>
      <c r="O57" s="113"/>
      <c r="P57" s="10"/>
      <c r="Q57" s="113"/>
      <c r="R57" s="10"/>
      <c r="S57" s="113"/>
      <c r="T57" s="10"/>
      <c r="U57" s="113"/>
    </row>
    <row r="58" spans="2:21" ht="12.95" customHeight="1" x14ac:dyDescent="0.25">
      <c r="B58" s="113"/>
      <c r="C58" s="113"/>
      <c r="D58" s="10"/>
      <c r="E58" s="121"/>
      <c r="F58" s="10"/>
      <c r="G58" s="113"/>
      <c r="H58" s="10"/>
      <c r="I58" s="113"/>
      <c r="J58" s="10"/>
      <c r="K58" s="113"/>
      <c r="L58" s="10"/>
      <c r="M58" s="113"/>
      <c r="N58" s="10"/>
      <c r="O58" s="113"/>
      <c r="P58" s="10"/>
      <c r="Q58" s="113"/>
      <c r="R58" s="10"/>
      <c r="S58" s="113"/>
      <c r="T58" s="10"/>
      <c r="U58" s="113"/>
    </row>
    <row r="59" spans="2:21" ht="12.95" customHeight="1" x14ac:dyDescent="0.25">
      <c r="B59" s="113"/>
      <c r="C59" s="113"/>
      <c r="D59" s="10"/>
      <c r="E59" s="121"/>
      <c r="F59" s="10"/>
      <c r="G59" s="113"/>
      <c r="H59" s="10"/>
      <c r="I59" s="113"/>
      <c r="J59" s="10"/>
      <c r="K59" s="113"/>
      <c r="L59" s="10"/>
      <c r="M59" s="113"/>
      <c r="N59" s="10"/>
      <c r="O59" s="113"/>
      <c r="P59" s="10"/>
      <c r="Q59" s="113"/>
      <c r="R59" s="10"/>
      <c r="S59" s="113"/>
      <c r="T59" s="10"/>
      <c r="U59" s="113"/>
    </row>
    <row r="60" spans="2:21" ht="12.95" customHeight="1" x14ac:dyDescent="0.25">
      <c r="B60" s="113"/>
      <c r="C60" s="113"/>
      <c r="D60" s="10"/>
      <c r="E60" s="121"/>
      <c r="F60" s="10"/>
      <c r="G60" s="113"/>
      <c r="H60" s="10"/>
      <c r="I60" s="113"/>
      <c r="J60" s="10"/>
      <c r="K60" s="113"/>
      <c r="L60" s="10"/>
      <c r="M60" s="113"/>
      <c r="N60" s="10"/>
      <c r="O60" s="113"/>
      <c r="P60" s="10"/>
      <c r="Q60" s="113"/>
      <c r="R60" s="10"/>
      <c r="S60" s="113"/>
      <c r="T60" s="10"/>
      <c r="U60" s="113"/>
    </row>
    <row r="61" spans="2:21" ht="12.95" customHeight="1" x14ac:dyDescent="0.25">
      <c r="B61" s="113"/>
      <c r="C61" s="113"/>
      <c r="D61" s="10"/>
      <c r="E61" s="121"/>
      <c r="F61" s="10"/>
      <c r="G61" s="113"/>
      <c r="H61" s="10"/>
      <c r="I61" s="113"/>
      <c r="J61" s="10"/>
      <c r="K61" s="113"/>
      <c r="L61" s="10"/>
      <c r="M61" s="113"/>
      <c r="N61" s="10"/>
      <c r="O61" s="113"/>
      <c r="P61" s="10"/>
      <c r="Q61" s="113"/>
      <c r="R61" s="10"/>
      <c r="S61" s="113"/>
      <c r="T61" s="10"/>
      <c r="U61" s="113"/>
    </row>
    <row r="62" spans="2:21" ht="12.95" customHeight="1" x14ac:dyDescent="0.25">
      <c r="B62" s="113"/>
      <c r="C62" s="113"/>
      <c r="D62" s="10"/>
      <c r="E62" s="121"/>
      <c r="F62" s="10"/>
      <c r="G62" s="113"/>
      <c r="H62" s="10"/>
      <c r="I62" s="113"/>
      <c r="J62" s="10"/>
      <c r="K62" s="113"/>
      <c r="L62" s="10"/>
      <c r="M62" s="113"/>
      <c r="N62" s="10"/>
      <c r="O62" s="113"/>
      <c r="P62" s="10"/>
      <c r="Q62" s="113"/>
      <c r="R62" s="10"/>
      <c r="S62" s="113"/>
      <c r="T62" s="10"/>
      <c r="U62" s="113"/>
    </row>
    <row r="63" spans="2:21" ht="12.95" customHeight="1" x14ac:dyDescent="0.25">
      <c r="B63" s="113"/>
      <c r="C63" s="113"/>
      <c r="D63" s="10"/>
      <c r="E63" s="121"/>
      <c r="F63" s="10"/>
      <c r="G63" s="113"/>
      <c r="H63" s="10"/>
      <c r="I63" s="113"/>
      <c r="J63" s="10"/>
      <c r="K63" s="113"/>
      <c r="L63" s="10"/>
      <c r="M63" s="113"/>
      <c r="N63" s="10"/>
      <c r="O63" s="113"/>
      <c r="P63" s="10"/>
      <c r="Q63" s="113"/>
      <c r="R63" s="10"/>
      <c r="S63" s="113"/>
      <c r="T63" s="10"/>
      <c r="U63" s="113"/>
    </row>
    <row r="64" spans="2:21" ht="12.95" customHeight="1" x14ac:dyDescent="0.25">
      <c r="B64" s="113"/>
      <c r="C64" s="113"/>
      <c r="D64" s="10"/>
      <c r="E64" s="121"/>
      <c r="F64" s="10"/>
      <c r="G64" s="113"/>
      <c r="H64" s="10"/>
      <c r="I64" s="113"/>
      <c r="J64" s="10"/>
      <c r="K64" s="113"/>
      <c r="L64" s="10"/>
      <c r="M64" s="113"/>
      <c r="N64" s="10"/>
      <c r="O64" s="113"/>
      <c r="P64" s="10"/>
      <c r="Q64" s="113"/>
      <c r="R64" s="10"/>
      <c r="S64" s="113"/>
      <c r="T64" s="10"/>
      <c r="U64" s="113"/>
    </row>
    <row r="65" spans="2:21" ht="12.95" customHeight="1" x14ac:dyDescent="0.25">
      <c r="B65" s="113"/>
      <c r="C65" s="113"/>
      <c r="D65" s="10"/>
      <c r="E65" s="121"/>
      <c r="F65" s="10"/>
      <c r="G65" s="113"/>
      <c r="H65" s="10"/>
      <c r="I65" s="113"/>
      <c r="J65" s="10"/>
      <c r="K65" s="113"/>
      <c r="L65" s="10"/>
      <c r="M65" s="113"/>
      <c r="N65" s="10"/>
      <c r="O65" s="113"/>
      <c r="P65" s="10"/>
      <c r="Q65" s="113"/>
      <c r="R65" s="10"/>
      <c r="S65" s="113"/>
      <c r="T65" s="10"/>
      <c r="U65" s="113"/>
    </row>
    <row r="66" spans="2:21" ht="12.95" customHeight="1" x14ac:dyDescent="0.25">
      <c r="B66" s="113"/>
      <c r="C66" s="113"/>
      <c r="D66" s="10"/>
      <c r="E66" s="121"/>
      <c r="F66" s="10"/>
      <c r="G66" s="113"/>
      <c r="H66" s="10"/>
      <c r="I66" s="113"/>
      <c r="J66" s="10"/>
      <c r="K66" s="113"/>
      <c r="L66" s="10"/>
      <c r="M66" s="113"/>
      <c r="N66" s="10"/>
      <c r="O66" s="113"/>
      <c r="P66" s="10"/>
      <c r="Q66" s="113"/>
      <c r="R66" s="10"/>
      <c r="S66" s="113"/>
      <c r="T66" s="10"/>
      <c r="U66" s="113"/>
    </row>
    <row r="67" spans="2:21" ht="12.95" customHeight="1" x14ac:dyDescent="0.25">
      <c r="B67" s="113"/>
      <c r="C67" s="113"/>
      <c r="D67" s="10"/>
      <c r="E67" s="121"/>
      <c r="F67" s="10"/>
      <c r="G67" s="113"/>
      <c r="H67" s="10"/>
      <c r="I67" s="113"/>
      <c r="J67" s="10"/>
      <c r="K67" s="113"/>
      <c r="L67" s="10"/>
      <c r="M67" s="113"/>
      <c r="N67" s="10"/>
      <c r="O67" s="113"/>
      <c r="P67" s="10"/>
      <c r="Q67" s="113"/>
      <c r="R67" s="10"/>
      <c r="S67" s="113"/>
      <c r="T67" s="10"/>
      <c r="U67" s="113"/>
    </row>
    <row r="68" spans="2:21" ht="12.95" customHeight="1" x14ac:dyDescent="0.25">
      <c r="B68" s="113"/>
      <c r="C68" s="113"/>
      <c r="D68" s="10"/>
      <c r="E68" s="121"/>
      <c r="F68" s="10"/>
      <c r="G68" s="113"/>
      <c r="H68" s="10"/>
      <c r="I68" s="113"/>
      <c r="J68" s="10"/>
      <c r="K68" s="113"/>
      <c r="L68" s="10"/>
      <c r="M68" s="113"/>
      <c r="N68" s="10"/>
      <c r="O68" s="113"/>
      <c r="P68" s="10"/>
      <c r="Q68" s="113"/>
      <c r="R68" s="10"/>
      <c r="S68" s="113"/>
      <c r="T68" s="10"/>
      <c r="U68" s="113"/>
    </row>
    <row r="69" spans="2:21" ht="12.95" customHeight="1" x14ac:dyDescent="0.25">
      <c r="B69" s="113"/>
      <c r="C69" s="113"/>
      <c r="D69" s="10"/>
      <c r="E69" s="121"/>
      <c r="F69" s="10"/>
      <c r="G69" s="113"/>
      <c r="H69" s="10"/>
      <c r="I69" s="113"/>
      <c r="J69" s="10"/>
      <c r="K69" s="113"/>
      <c r="L69" s="10"/>
      <c r="M69" s="113"/>
      <c r="N69" s="10"/>
      <c r="O69" s="113"/>
      <c r="P69" s="10"/>
      <c r="Q69" s="113"/>
      <c r="R69" s="10"/>
      <c r="S69" s="113"/>
      <c r="T69" s="10"/>
      <c r="U69" s="113"/>
    </row>
    <row r="70" spans="2:21" ht="12.95" customHeight="1" x14ac:dyDescent="0.25">
      <c r="B70" s="113"/>
      <c r="C70" s="113"/>
      <c r="D70" s="10"/>
      <c r="E70" s="121"/>
      <c r="F70" s="10"/>
      <c r="G70" s="113"/>
      <c r="H70" s="10"/>
      <c r="I70" s="113"/>
      <c r="J70" s="10"/>
      <c r="K70" s="113"/>
      <c r="L70" s="10"/>
      <c r="M70" s="113"/>
      <c r="N70" s="10"/>
      <c r="O70" s="113"/>
      <c r="P70" s="10"/>
      <c r="Q70" s="113"/>
      <c r="R70" s="10"/>
      <c r="S70" s="113"/>
      <c r="T70" s="10"/>
      <c r="U70" s="113"/>
    </row>
    <row r="71" spans="2:21" ht="12.95" customHeight="1" x14ac:dyDescent="0.25">
      <c r="B71" s="113"/>
      <c r="C71" s="113"/>
      <c r="D71" s="10"/>
      <c r="E71" s="121"/>
      <c r="F71" s="10"/>
      <c r="G71" s="113"/>
      <c r="H71" s="10"/>
      <c r="I71" s="113"/>
      <c r="J71" s="10"/>
      <c r="K71" s="113"/>
      <c r="L71" s="10"/>
      <c r="M71" s="113"/>
      <c r="N71" s="10"/>
      <c r="O71" s="113"/>
      <c r="P71" s="10"/>
      <c r="Q71" s="113"/>
      <c r="R71" s="10"/>
      <c r="S71" s="113"/>
      <c r="T71" s="10"/>
      <c r="U71" s="113"/>
    </row>
    <row r="72" spans="2:21" ht="12.95" customHeight="1" x14ac:dyDescent="0.25">
      <c r="B72" s="113"/>
      <c r="C72" s="113"/>
      <c r="D72" s="10"/>
      <c r="E72" s="121"/>
      <c r="F72" s="10"/>
      <c r="G72" s="113"/>
      <c r="H72" s="10"/>
      <c r="I72" s="113"/>
      <c r="J72" s="10"/>
      <c r="K72" s="113"/>
      <c r="L72" s="10"/>
      <c r="M72" s="113"/>
      <c r="N72" s="10"/>
      <c r="O72" s="113"/>
      <c r="P72" s="10"/>
      <c r="Q72" s="113"/>
      <c r="R72" s="10"/>
      <c r="S72" s="113"/>
      <c r="T72" s="10"/>
      <c r="U72" s="113"/>
    </row>
    <row r="73" spans="2:21" ht="12.95" customHeight="1" x14ac:dyDescent="0.25">
      <c r="B73" s="113"/>
      <c r="C73" s="113"/>
      <c r="D73" s="10"/>
      <c r="E73" s="121"/>
      <c r="F73" s="10"/>
      <c r="G73" s="113"/>
      <c r="H73" s="10"/>
      <c r="I73" s="113"/>
      <c r="J73" s="10"/>
      <c r="K73" s="113"/>
      <c r="L73" s="10"/>
      <c r="M73" s="113"/>
      <c r="N73" s="10"/>
      <c r="O73" s="113"/>
      <c r="P73" s="10"/>
      <c r="Q73" s="113"/>
      <c r="R73" s="10"/>
      <c r="S73" s="113"/>
      <c r="T73" s="10"/>
      <c r="U73" s="113"/>
    </row>
    <row r="74" spans="2:21" ht="12.95" customHeight="1" x14ac:dyDescent="0.25">
      <c r="B74" s="113"/>
      <c r="C74" s="113"/>
      <c r="D74" s="10"/>
      <c r="E74" s="121"/>
      <c r="F74" s="10"/>
      <c r="G74" s="113"/>
      <c r="H74" s="10"/>
      <c r="I74" s="113"/>
      <c r="J74" s="10"/>
      <c r="K74" s="113"/>
      <c r="L74" s="10"/>
      <c r="M74" s="113"/>
      <c r="N74" s="10"/>
      <c r="O74" s="113"/>
      <c r="P74" s="10"/>
      <c r="Q74" s="113"/>
      <c r="R74" s="10"/>
      <c r="S74" s="113"/>
      <c r="T74" s="10"/>
      <c r="U74" s="113"/>
    </row>
    <row r="75" spans="2:21" ht="12.95" customHeight="1" x14ac:dyDescent="0.25">
      <c r="B75" s="113"/>
      <c r="C75" s="113"/>
      <c r="D75" s="10"/>
      <c r="E75" s="121"/>
      <c r="F75" s="10"/>
      <c r="G75" s="113"/>
      <c r="H75" s="10"/>
      <c r="I75" s="113"/>
      <c r="J75" s="10"/>
      <c r="K75" s="113"/>
      <c r="L75" s="10"/>
      <c r="M75" s="113"/>
      <c r="N75" s="10"/>
      <c r="O75" s="113"/>
      <c r="P75" s="10"/>
      <c r="Q75" s="113"/>
      <c r="R75" s="10"/>
      <c r="S75" s="113"/>
      <c r="T75" s="10"/>
      <c r="U75" s="113"/>
    </row>
    <row r="76" spans="2:21" ht="12.95" customHeight="1" x14ac:dyDescent="0.25">
      <c r="B76" s="113"/>
      <c r="C76" s="113"/>
      <c r="D76" s="10"/>
      <c r="E76" s="121"/>
      <c r="F76" s="10"/>
      <c r="G76" s="113"/>
      <c r="H76" s="10"/>
      <c r="I76" s="113"/>
      <c r="J76" s="10"/>
      <c r="K76" s="113"/>
      <c r="L76" s="10"/>
      <c r="M76" s="113"/>
      <c r="N76" s="10"/>
      <c r="O76" s="113"/>
      <c r="P76" s="10"/>
      <c r="Q76" s="113"/>
      <c r="R76" s="10"/>
      <c r="S76" s="113"/>
      <c r="T76" s="10"/>
      <c r="U76" s="113"/>
    </row>
    <row r="77" spans="2:21" ht="12.95" customHeight="1" x14ac:dyDescent="0.25">
      <c r="B77" s="113"/>
      <c r="C77" s="113"/>
      <c r="D77" s="10"/>
      <c r="E77" s="121"/>
      <c r="F77" s="10"/>
      <c r="G77" s="113"/>
      <c r="H77" s="10"/>
      <c r="I77" s="113"/>
      <c r="J77" s="10"/>
      <c r="K77" s="113"/>
      <c r="L77" s="10"/>
      <c r="M77" s="113"/>
      <c r="N77" s="10"/>
      <c r="O77" s="113"/>
      <c r="P77" s="10"/>
      <c r="Q77" s="113"/>
      <c r="R77" s="10"/>
      <c r="S77" s="113"/>
      <c r="T77" s="10"/>
      <c r="U77" s="113"/>
    </row>
    <row r="78" spans="2:21" ht="12.95" customHeight="1" x14ac:dyDescent="0.25">
      <c r="B78" s="113"/>
      <c r="C78" s="113"/>
      <c r="D78" s="10"/>
      <c r="E78" s="121"/>
      <c r="F78" s="10"/>
      <c r="G78" s="113"/>
      <c r="H78" s="10"/>
      <c r="I78" s="113"/>
      <c r="J78" s="10"/>
      <c r="K78" s="113"/>
      <c r="L78" s="10"/>
      <c r="M78" s="113"/>
      <c r="N78" s="10"/>
      <c r="O78" s="113"/>
      <c r="P78" s="10"/>
      <c r="Q78" s="113"/>
      <c r="R78" s="10"/>
      <c r="S78" s="113"/>
      <c r="T78" s="10"/>
      <c r="U78" s="113"/>
    </row>
    <row r="79" spans="2:21" ht="12.95" customHeight="1" x14ac:dyDescent="0.25">
      <c r="B79" s="113"/>
      <c r="C79" s="113"/>
      <c r="D79" s="10"/>
      <c r="E79" s="121"/>
      <c r="F79" s="10"/>
      <c r="G79" s="113"/>
      <c r="H79" s="10"/>
      <c r="I79" s="113"/>
      <c r="J79" s="10"/>
      <c r="K79" s="113"/>
      <c r="L79" s="10"/>
      <c r="M79" s="113"/>
      <c r="N79" s="10"/>
      <c r="O79" s="113"/>
      <c r="P79" s="10"/>
      <c r="Q79" s="113"/>
      <c r="R79" s="10"/>
      <c r="S79" s="113"/>
      <c r="T79" s="10"/>
      <c r="U79" s="113"/>
    </row>
    <row r="80" spans="2:21" ht="12.95" customHeight="1" x14ac:dyDescent="0.25">
      <c r="B80" s="113"/>
      <c r="C80" s="113"/>
      <c r="D80" s="10"/>
      <c r="E80" s="121"/>
      <c r="F80" s="10"/>
      <c r="G80" s="113"/>
      <c r="H80" s="10"/>
      <c r="I80" s="113"/>
      <c r="J80" s="10"/>
      <c r="K80" s="113"/>
      <c r="L80" s="10"/>
      <c r="M80" s="113"/>
      <c r="N80" s="10"/>
      <c r="O80" s="113"/>
      <c r="P80" s="10"/>
      <c r="Q80" s="113"/>
      <c r="R80" s="10"/>
      <c r="S80" s="113"/>
      <c r="T80" s="10"/>
      <c r="U80" s="113"/>
    </row>
    <row r="81" spans="2:21" ht="12.95" customHeight="1" x14ac:dyDescent="0.25">
      <c r="B81" s="113"/>
      <c r="C81" s="113"/>
      <c r="D81" s="10"/>
      <c r="E81" s="121"/>
      <c r="F81" s="10"/>
      <c r="G81" s="113"/>
      <c r="H81" s="10"/>
      <c r="I81" s="113"/>
      <c r="J81" s="10"/>
      <c r="K81" s="113"/>
      <c r="L81" s="10"/>
      <c r="M81" s="113"/>
      <c r="N81" s="10"/>
      <c r="O81" s="113"/>
      <c r="P81" s="10"/>
      <c r="Q81" s="113"/>
      <c r="R81" s="10"/>
      <c r="S81" s="113"/>
      <c r="T81" s="10"/>
      <c r="U81" s="113"/>
    </row>
    <row r="82" spans="2:21" ht="12.95" customHeight="1" x14ac:dyDescent="0.25">
      <c r="B82" s="113"/>
      <c r="C82" s="113"/>
      <c r="D82" s="10"/>
      <c r="E82" s="121"/>
      <c r="F82" s="10"/>
      <c r="G82" s="113"/>
      <c r="H82" s="10"/>
      <c r="I82" s="113"/>
      <c r="J82" s="10"/>
      <c r="K82" s="113"/>
      <c r="L82" s="10"/>
      <c r="M82" s="113"/>
      <c r="N82" s="10"/>
      <c r="O82" s="113"/>
      <c r="P82" s="10"/>
      <c r="Q82" s="113"/>
      <c r="R82" s="10"/>
      <c r="S82" s="113"/>
      <c r="T82" s="10"/>
      <c r="U82" s="113"/>
    </row>
    <row r="83" spans="2:21" ht="12.95" customHeight="1" x14ac:dyDescent="0.25">
      <c r="B83" s="113"/>
      <c r="C83" s="113"/>
      <c r="D83" s="10"/>
      <c r="E83" s="121"/>
      <c r="F83" s="10"/>
      <c r="G83" s="113"/>
      <c r="H83" s="10"/>
      <c r="I83" s="113"/>
      <c r="J83" s="10"/>
      <c r="K83" s="113"/>
      <c r="L83" s="10"/>
      <c r="M83" s="113"/>
      <c r="N83" s="10"/>
      <c r="O83" s="113"/>
      <c r="P83" s="10"/>
      <c r="Q83" s="113"/>
      <c r="R83" s="10"/>
      <c r="S83" s="113"/>
      <c r="T83" s="10"/>
      <c r="U83" s="113"/>
    </row>
    <row r="84" spans="2:21" ht="12.95" customHeight="1" x14ac:dyDescent="0.25">
      <c r="B84" s="113"/>
      <c r="C84" s="113"/>
      <c r="D84" s="10"/>
      <c r="E84" s="121"/>
      <c r="F84" s="10"/>
      <c r="G84" s="113"/>
      <c r="H84" s="10"/>
      <c r="I84" s="113"/>
      <c r="J84" s="10"/>
      <c r="K84" s="113"/>
      <c r="L84" s="10"/>
      <c r="M84" s="113"/>
      <c r="N84" s="10"/>
      <c r="O84" s="113"/>
      <c r="P84" s="10"/>
      <c r="Q84" s="113"/>
      <c r="R84" s="10"/>
      <c r="S84" s="113"/>
      <c r="T84" s="10"/>
      <c r="U84" s="113"/>
    </row>
    <row r="85" spans="2:21" ht="12.95" customHeight="1" x14ac:dyDescent="0.25">
      <c r="B85" s="113"/>
      <c r="C85" s="113"/>
      <c r="D85" s="10"/>
      <c r="E85" s="121"/>
      <c r="F85" s="10"/>
      <c r="G85" s="113"/>
      <c r="H85" s="10"/>
      <c r="I85" s="113"/>
      <c r="J85" s="10"/>
      <c r="K85" s="113"/>
      <c r="L85" s="10"/>
      <c r="M85" s="113"/>
      <c r="N85" s="10"/>
      <c r="O85" s="113"/>
      <c r="P85" s="10"/>
      <c r="Q85" s="113"/>
      <c r="R85" s="10"/>
      <c r="S85" s="113"/>
      <c r="T85" s="10"/>
      <c r="U85" s="113"/>
    </row>
    <row r="86" spans="2:21" ht="12.95" customHeight="1" x14ac:dyDescent="0.25">
      <c r="B86" s="113"/>
      <c r="C86" s="113"/>
      <c r="D86" s="10"/>
      <c r="E86" s="121"/>
      <c r="F86" s="10"/>
      <c r="G86" s="113"/>
      <c r="H86" s="10"/>
      <c r="I86" s="113"/>
      <c r="J86" s="10"/>
      <c r="K86" s="113"/>
      <c r="L86" s="10"/>
      <c r="M86" s="113"/>
      <c r="N86" s="10"/>
      <c r="O86" s="113"/>
      <c r="P86" s="10"/>
      <c r="Q86" s="113"/>
      <c r="R86" s="10"/>
      <c r="S86" s="113"/>
      <c r="T86" s="10"/>
      <c r="U86" s="113"/>
    </row>
  </sheetData>
  <mergeCells count="1">
    <mergeCell ref="D8:E8"/>
  </mergeCells>
  <pageMargins left="0.7" right="0.7" top="0.75" bottom="0.75" header="0.3" footer="0.3"/>
  <pageSetup scale="77" orientation="landscape" r:id="rId1"/>
  <headerFooter scaleWithDoc="0">
    <oddFooter>&amp;R&amp;8&amp;P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69"/>
  <sheetViews>
    <sheetView showGridLines="0" zoomScaleNormal="100" workbookViewId="0">
      <selection activeCell="R42" sqref="R42"/>
    </sheetView>
  </sheetViews>
  <sheetFormatPr defaultRowHeight="15" x14ac:dyDescent="0.25"/>
  <cols>
    <col min="1" max="1" width="3.7109375" style="1" customWidth="1"/>
    <col min="2" max="2" width="21" style="1" customWidth="1"/>
    <col min="3" max="3" width="2.140625" style="1" customWidth="1"/>
    <col min="4" max="4" width="7.7109375" style="118" customWidth="1"/>
    <col min="5" max="5" width="9.28515625" style="118" customWidth="1"/>
    <col min="6" max="6" width="9.28515625" style="22" customWidth="1"/>
    <col min="7" max="7" width="7.7109375" style="22" customWidth="1"/>
    <col min="8" max="8" width="9.28515625" style="118" customWidth="1"/>
    <col min="9" max="9" width="7.7109375" style="118" customWidth="1"/>
    <col min="10" max="10" width="9.28515625" style="118" customWidth="1"/>
    <col min="11" max="11" width="7.7109375" style="118" customWidth="1"/>
    <col min="12" max="12" width="9.28515625" style="118" customWidth="1"/>
    <col min="13" max="13" width="7.7109375" style="118" customWidth="1"/>
    <col min="14" max="14" width="9.28515625" style="118" customWidth="1"/>
    <col min="15" max="15" width="7.7109375" style="118" customWidth="1"/>
    <col min="16" max="16" width="9.28515625" style="1" customWidth="1"/>
    <col min="17" max="17" width="7.7109375" style="1" customWidth="1"/>
    <col min="18" max="18" width="9.28515625" style="108" customWidth="1"/>
    <col min="19" max="19" width="7.7109375" style="108" customWidth="1"/>
    <col min="20" max="20" width="5.5703125" style="108" customWidth="1"/>
    <col min="21" max="16384" width="9.140625" style="1"/>
  </cols>
  <sheetData>
    <row r="1" spans="2:24" s="25" customFormat="1" ht="15" customHeight="1" x14ac:dyDescent="0.2">
      <c r="B1" s="42"/>
      <c r="C1" s="42"/>
      <c r="D1" s="121"/>
      <c r="E1" s="121"/>
      <c r="H1" s="121"/>
      <c r="I1" s="121"/>
      <c r="J1" s="121"/>
      <c r="K1" s="121"/>
      <c r="L1" s="121"/>
      <c r="M1" s="121"/>
      <c r="N1" s="121"/>
      <c r="O1" s="121"/>
      <c r="R1" s="121"/>
      <c r="S1" s="121"/>
      <c r="T1" s="121"/>
    </row>
    <row r="2" spans="2:24" ht="18.75" x14ac:dyDescent="0.3">
      <c r="B2" s="2"/>
      <c r="C2" s="2"/>
    </row>
    <row r="3" spans="2:24" ht="18.75" x14ac:dyDescent="0.3">
      <c r="B3" s="2"/>
      <c r="C3" s="2"/>
    </row>
    <row r="4" spans="2:24" ht="15" customHeight="1" x14ac:dyDescent="0.3">
      <c r="B4" s="2"/>
      <c r="C4" s="2"/>
    </row>
    <row r="5" spans="2:24" ht="15.75" x14ac:dyDescent="0.25">
      <c r="B5" s="13" t="s">
        <v>425</v>
      </c>
      <c r="C5" s="13"/>
      <c r="D5" s="119"/>
      <c r="E5" s="119"/>
      <c r="F5" s="23"/>
      <c r="G5" s="23"/>
      <c r="H5" s="119"/>
      <c r="I5" s="119"/>
      <c r="J5" s="119"/>
      <c r="K5" s="119"/>
      <c r="L5" s="119"/>
      <c r="M5" s="119"/>
      <c r="N5" s="119"/>
      <c r="O5" s="119"/>
      <c r="P5" s="5"/>
      <c r="Q5" s="5"/>
      <c r="R5" s="111"/>
      <c r="S5" s="111"/>
      <c r="T5" s="111"/>
    </row>
    <row r="6" spans="2:24" x14ac:dyDescent="0.25">
      <c r="B6" s="6"/>
      <c r="C6" s="6"/>
      <c r="D6" s="120"/>
      <c r="E6" s="120"/>
      <c r="F6" s="24"/>
      <c r="G6" s="24"/>
      <c r="H6" s="120"/>
      <c r="I6" s="120"/>
      <c r="J6" s="120"/>
      <c r="K6" s="120"/>
      <c r="L6" s="120"/>
      <c r="M6" s="120"/>
      <c r="N6" s="120"/>
      <c r="O6" s="120"/>
      <c r="P6" s="4"/>
      <c r="Q6" s="5"/>
      <c r="R6" s="110"/>
      <c r="S6" s="110"/>
      <c r="T6" s="111"/>
    </row>
    <row r="7" spans="2:24" ht="12.95" customHeight="1" x14ac:dyDescent="0.25">
      <c r="B7" s="5"/>
      <c r="C7" s="5"/>
      <c r="D7" s="1549" t="s">
        <v>187</v>
      </c>
      <c r="E7" s="1549"/>
      <c r="F7" s="1549"/>
      <c r="G7" s="1550"/>
      <c r="H7" s="1545" t="s">
        <v>143</v>
      </c>
      <c r="I7" s="1546"/>
      <c r="J7" s="1546"/>
      <c r="K7" s="1546"/>
      <c r="L7" s="1546"/>
      <c r="M7" s="1546"/>
      <c r="N7" s="1546"/>
      <c r="O7" s="1547"/>
      <c r="P7" s="1545" t="s">
        <v>144</v>
      </c>
      <c r="Q7" s="1546"/>
      <c r="R7" s="1546"/>
      <c r="S7" s="1546"/>
      <c r="T7" s="738"/>
      <c r="U7" s="5"/>
    </row>
    <row r="8" spans="2:24" ht="12.95" customHeight="1" x14ac:dyDescent="0.25">
      <c r="B8" s="5"/>
      <c r="C8" s="5"/>
      <c r="D8" s="1246"/>
      <c r="E8" s="1326" t="s">
        <v>189</v>
      </c>
      <c r="F8" s="1551" t="s">
        <v>188</v>
      </c>
      <c r="G8" s="1552"/>
      <c r="H8" s="1553" t="s">
        <v>190</v>
      </c>
      <c r="I8" s="1535"/>
      <c r="J8" s="1548" t="s">
        <v>162</v>
      </c>
      <c r="K8" s="1535"/>
      <c r="L8" s="1548" t="s">
        <v>189</v>
      </c>
      <c r="M8" s="1535"/>
      <c r="N8" s="1548" t="s">
        <v>188</v>
      </c>
      <c r="O8" s="1536"/>
      <c r="P8" s="1553" t="s">
        <v>190</v>
      </c>
      <c r="Q8" s="1548"/>
      <c r="R8" s="1548" t="s">
        <v>162</v>
      </c>
      <c r="S8" s="1548"/>
      <c r="T8" s="739"/>
      <c r="U8" s="5"/>
    </row>
    <row r="9" spans="2:24" ht="12.95" customHeight="1" x14ac:dyDescent="0.25">
      <c r="B9" s="5"/>
      <c r="C9" s="5"/>
      <c r="D9" s="923" t="s">
        <v>97</v>
      </c>
      <c r="E9" s="923"/>
      <c r="F9" s="82" t="s">
        <v>97</v>
      </c>
      <c r="G9" s="538"/>
      <c r="H9" s="424" t="s">
        <v>97</v>
      </c>
      <c r="I9" s="82"/>
      <c r="J9" s="82" t="s">
        <v>97</v>
      </c>
      <c r="K9" s="82"/>
      <c r="L9" s="82" t="s">
        <v>97</v>
      </c>
      <c r="M9" s="82"/>
      <c r="N9" s="82" t="s">
        <v>97</v>
      </c>
      <c r="O9" s="538"/>
      <c r="P9" s="424" t="s">
        <v>97</v>
      </c>
      <c r="Q9" s="82"/>
      <c r="R9" s="82" t="s">
        <v>97</v>
      </c>
      <c r="S9" s="82"/>
      <c r="T9" s="82"/>
    </row>
    <row r="10" spans="2:24" ht="12.95" customHeight="1" x14ac:dyDescent="0.25">
      <c r="B10" s="6"/>
      <c r="C10" s="41"/>
      <c r="D10" s="924" t="s">
        <v>18</v>
      </c>
      <c r="E10" s="924" t="s">
        <v>112</v>
      </c>
      <c r="F10" s="1004" t="s">
        <v>18</v>
      </c>
      <c r="G10" s="531" t="s">
        <v>113</v>
      </c>
      <c r="H10" s="539" t="s">
        <v>18</v>
      </c>
      <c r="I10" s="503" t="s">
        <v>113</v>
      </c>
      <c r="J10" s="503" t="s">
        <v>18</v>
      </c>
      <c r="K10" s="503" t="s">
        <v>113</v>
      </c>
      <c r="L10" s="503" t="s">
        <v>18</v>
      </c>
      <c r="M10" s="503" t="s">
        <v>113</v>
      </c>
      <c r="N10" s="503" t="s">
        <v>18</v>
      </c>
      <c r="O10" s="531" t="s">
        <v>113</v>
      </c>
      <c r="P10" s="539" t="s">
        <v>18</v>
      </c>
      <c r="Q10" s="503" t="s">
        <v>113</v>
      </c>
      <c r="R10" s="503" t="s">
        <v>18</v>
      </c>
      <c r="S10" s="503" t="s">
        <v>113</v>
      </c>
      <c r="T10" s="82"/>
      <c r="W10" s="105"/>
      <c r="X10" s="105"/>
    </row>
    <row r="11" spans="2:24" ht="12.95" customHeight="1" x14ac:dyDescent="0.25">
      <c r="B11" s="5"/>
      <c r="C11" s="5"/>
      <c r="D11" s="886"/>
      <c r="E11" s="886"/>
      <c r="F11" s="79"/>
      <c r="G11" s="550"/>
      <c r="H11" s="540"/>
      <c r="I11" s="541"/>
      <c r="J11" s="541"/>
      <c r="K11" s="541"/>
      <c r="L11" s="541"/>
      <c r="M11" s="541"/>
      <c r="N11" s="541"/>
      <c r="O11" s="542"/>
      <c r="P11" s="436"/>
      <c r="Q11" s="119"/>
      <c r="R11" s="119"/>
      <c r="S11" s="119"/>
      <c r="T11" s="119"/>
      <c r="W11" s="105"/>
      <c r="X11" s="105"/>
    </row>
    <row r="12" spans="2:24" ht="12.95" customHeight="1" x14ac:dyDescent="0.25">
      <c r="B12" s="11" t="s">
        <v>9</v>
      </c>
      <c r="C12" s="11"/>
      <c r="D12" s="903">
        <v>0.73</v>
      </c>
      <c r="E12" s="903">
        <v>0.05</v>
      </c>
      <c r="F12" s="103">
        <v>0.73440366079095598</v>
      </c>
      <c r="G12" s="534">
        <v>6.9419840169050118E-2</v>
      </c>
      <c r="H12" s="543">
        <v>0.74343965723144689</v>
      </c>
      <c r="I12" s="103">
        <v>5.8620670253817349E-2</v>
      </c>
      <c r="J12" s="103">
        <v>0.75181225454332745</v>
      </c>
      <c r="K12" s="103">
        <v>6.0569378181398986E-2</v>
      </c>
      <c r="L12" s="103">
        <v>0.74298799258626691</v>
      </c>
      <c r="M12" s="103">
        <v>4.8630494115413668E-2</v>
      </c>
      <c r="N12" s="103">
        <v>0.74960649522315903</v>
      </c>
      <c r="O12" s="534">
        <v>5.5725927856508754E-2</v>
      </c>
      <c r="P12" s="543">
        <v>0.75</v>
      </c>
      <c r="Q12" s="103">
        <v>0.06</v>
      </c>
      <c r="R12" s="103">
        <v>0.75317802753918395</v>
      </c>
      <c r="S12" s="103">
        <v>4.8537621950217283E-2</v>
      </c>
      <c r="T12" s="103"/>
      <c r="W12" s="106"/>
      <c r="X12" s="105"/>
    </row>
    <row r="13" spans="2:24" ht="12.95" customHeight="1" x14ac:dyDescent="0.25">
      <c r="B13" s="11" t="s">
        <v>10</v>
      </c>
      <c r="C13" s="11"/>
      <c r="D13" s="903">
        <v>0.73</v>
      </c>
      <c r="E13" s="903">
        <v>0.02</v>
      </c>
      <c r="F13" s="103">
        <v>0.72426025143278228</v>
      </c>
      <c r="G13" s="534">
        <v>4.0069490962556673E-2</v>
      </c>
      <c r="H13" s="543">
        <v>0.71136795618657855</v>
      </c>
      <c r="I13" s="103">
        <v>5.7661436919586251E-2</v>
      </c>
      <c r="J13" s="103">
        <v>0.72449730108007682</v>
      </c>
      <c r="K13" s="103">
        <v>3.3600695475490529E-2</v>
      </c>
      <c r="L13" s="103">
        <v>0.72191764721594864</v>
      </c>
      <c r="M13" s="103">
        <v>4.426597695225256E-2</v>
      </c>
      <c r="N13" s="103">
        <v>0.71987606545833571</v>
      </c>
      <c r="O13" s="534">
        <v>9.5713117934497341E-2</v>
      </c>
      <c r="P13" s="543">
        <v>0.74</v>
      </c>
      <c r="Q13" s="103">
        <v>0.09</v>
      </c>
      <c r="R13" s="103">
        <v>0.74768949542402607</v>
      </c>
      <c r="S13" s="103">
        <v>5.0740580892479036E-2</v>
      </c>
      <c r="T13" s="103"/>
      <c r="W13" s="106"/>
      <c r="X13" s="105"/>
    </row>
    <row r="14" spans="2:24" ht="12.95" customHeight="1" x14ac:dyDescent="0.25">
      <c r="B14" s="11" t="s">
        <v>12</v>
      </c>
      <c r="C14" s="11"/>
      <c r="D14" s="903">
        <v>0.69</v>
      </c>
      <c r="E14" s="903">
        <v>0.05</v>
      </c>
      <c r="F14" s="103">
        <v>0.71329597295667979</v>
      </c>
      <c r="G14" s="534">
        <v>6.4115410718465021E-2</v>
      </c>
      <c r="H14" s="543">
        <v>0.67783786779234856</v>
      </c>
      <c r="I14" s="103">
        <v>2.7296632596547979E-2</v>
      </c>
      <c r="J14" s="103">
        <v>0.71926672830164673</v>
      </c>
      <c r="K14" s="103">
        <v>3.7217050218505444E-2</v>
      </c>
      <c r="L14" s="103">
        <v>0.70481714271971985</v>
      </c>
      <c r="M14" s="103">
        <v>3.6617472332374848E-2</v>
      </c>
      <c r="N14" s="103">
        <v>0.70635430454631953</v>
      </c>
      <c r="O14" s="534">
        <v>2.8249501520897002E-2</v>
      </c>
      <c r="P14" s="543">
        <v>0.73</v>
      </c>
      <c r="Q14" s="103">
        <v>0.03</v>
      </c>
      <c r="R14" s="103">
        <v>0.73010506632609984</v>
      </c>
      <c r="S14" s="103">
        <v>5.4713624697565438E-2</v>
      </c>
      <c r="T14" s="103"/>
      <c r="W14" s="106"/>
      <c r="X14" s="105"/>
    </row>
    <row r="15" spans="2:24" ht="12.95" customHeight="1" x14ac:dyDescent="0.25">
      <c r="B15" s="11" t="s">
        <v>22</v>
      </c>
      <c r="C15" s="11"/>
      <c r="D15" s="903">
        <v>0.77</v>
      </c>
      <c r="E15" s="903">
        <v>0.01</v>
      </c>
      <c r="F15" s="103">
        <v>0.74883397684058184</v>
      </c>
      <c r="G15" s="534">
        <v>1.2677224828997526E-2</v>
      </c>
      <c r="H15" s="543">
        <v>0.74500976204513936</v>
      </c>
      <c r="I15" s="103">
        <v>5.1162797563056216E-2</v>
      </c>
      <c r="J15" s="103">
        <v>0.74113953669112087</v>
      </c>
      <c r="K15" s="103">
        <v>8.216787159119851E-2</v>
      </c>
      <c r="L15" s="103">
        <v>0.73811212933717063</v>
      </c>
      <c r="M15" s="103">
        <v>3.4352818531168512E-2</v>
      </c>
      <c r="N15" s="103">
        <v>0.76628490646313763</v>
      </c>
      <c r="O15" s="534">
        <v>1.9181043518881027E-2</v>
      </c>
      <c r="P15" s="543">
        <v>0.74</v>
      </c>
      <c r="Q15" s="103">
        <v>0.03</v>
      </c>
      <c r="R15" s="103">
        <v>0.74180725712270368</v>
      </c>
      <c r="S15" s="103">
        <v>8.1936258409937276E-2</v>
      </c>
      <c r="T15" s="103"/>
      <c r="W15" s="106"/>
      <c r="X15" s="105"/>
    </row>
    <row r="16" spans="2:24" ht="12.95" customHeight="1" x14ac:dyDescent="0.25">
      <c r="B16" s="11" t="s">
        <v>105</v>
      </c>
      <c r="C16" s="11"/>
      <c r="D16" s="903">
        <v>0.72</v>
      </c>
      <c r="E16" s="903">
        <v>0.02</v>
      </c>
      <c r="F16" s="103">
        <v>0.69472613012480078</v>
      </c>
      <c r="G16" s="534">
        <v>2.0755699803662299E-2</v>
      </c>
      <c r="H16" s="543">
        <v>0.72871689946661666</v>
      </c>
      <c r="I16" s="103">
        <v>9.6776377760557537E-3</v>
      </c>
      <c r="J16" s="103">
        <v>0.67932062490121792</v>
      </c>
      <c r="K16" s="103">
        <v>7.5233986601681208E-2</v>
      </c>
      <c r="L16" s="103">
        <v>0.65652459627935944</v>
      </c>
      <c r="M16" s="103">
        <v>2.3051243385711871E-2</v>
      </c>
      <c r="N16" s="103">
        <v>0.70627946025987431</v>
      </c>
      <c r="O16" s="534">
        <v>0.18199741541752548</v>
      </c>
      <c r="P16" s="543">
        <v>0.72</v>
      </c>
      <c r="Q16" s="103">
        <v>0.05</v>
      </c>
      <c r="R16" s="103">
        <v>0.73332943934226069</v>
      </c>
      <c r="S16" s="103">
        <v>1.6450183628106033E-2</v>
      </c>
      <c r="T16" s="103"/>
    </row>
    <row r="17" spans="2:21" ht="12.95" customHeight="1" x14ac:dyDescent="0.25">
      <c r="B17" s="11" t="s">
        <v>13</v>
      </c>
      <c r="C17" s="11"/>
      <c r="D17" s="903">
        <v>0.71</v>
      </c>
      <c r="E17" s="903">
        <v>0.18</v>
      </c>
      <c r="F17" s="103">
        <v>0.71031834598323518</v>
      </c>
      <c r="G17" s="534">
        <v>2.5145628094046617E-2</v>
      </c>
      <c r="H17" s="543">
        <v>0.70315921867151243</v>
      </c>
      <c r="I17" s="103">
        <v>2.3669853847396057E-2</v>
      </c>
      <c r="J17" s="103">
        <v>0.71106826662757183</v>
      </c>
      <c r="K17" s="103">
        <v>1.5438976192886793E-2</v>
      </c>
      <c r="L17" s="103">
        <v>0.70276376005758034</v>
      </c>
      <c r="M17" s="103">
        <v>4.9519261235347986E-2</v>
      </c>
      <c r="N17" s="103">
        <v>0.70030965238575349</v>
      </c>
      <c r="O17" s="534">
        <v>4.3203958927704338E-2</v>
      </c>
      <c r="P17" s="548">
        <v>0.71</v>
      </c>
      <c r="Q17" s="102">
        <v>0.03</v>
      </c>
      <c r="R17" s="102">
        <v>0.70581085293986534</v>
      </c>
      <c r="S17" s="102">
        <v>4.6368243243243248E-2</v>
      </c>
      <c r="T17" s="102"/>
    </row>
    <row r="18" spans="2:21" ht="12.95" customHeight="1" thickBot="1" x14ac:dyDescent="0.3">
      <c r="B18" s="16" t="s">
        <v>30</v>
      </c>
      <c r="C18" s="115"/>
      <c r="D18" s="925">
        <v>0.73</v>
      </c>
      <c r="E18" s="925">
        <v>0.05</v>
      </c>
      <c r="F18" s="535">
        <v>0.73041537516380284</v>
      </c>
      <c r="G18" s="536">
        <v>6.7139636760727733E-2</v>
      </c>
      <c r="H18" s="544">
        <v>0.73523205606664976</v>
      </c>
      <c r="I18" s="535">
        <v>5.6829637073534195E-2</v>
      </c>
      <c r="J18" s="535">
        <v>0.74525390614475739</v>
      </c>
      <c r="K18" s="535">
        <v>5.8758759567085844E-2</v>
      </c>
      <c r="L18" s="535">
        <v>0.73538683931861326</v>
      </c>
      <c r="M18" s="535">
        <v>4.7001817739481255E-2</v>
      </c>
      <c r="N18" s="535">
        <v>0.74122418188832395</v>
      </c>
      <c r="O18" s="536">
        <v>6.4720567711245722E-2</v>
      </c>
      <c r="P18" s="544">
        <v>0.75</v>
      </c>
      <c r="Q18" s="535">
        <v>7.0000000000000007E-2</v>
      </c>
      <c r="R18" s="535">
        <v>0.75029684450508949</v>
      </c>
      <c r="S18" s="535">
        <v>4.963389310901252E-2</v>
      </c>
      <c r="T18" s="100"/>
    </row>
    <row r="19" spans="2:21" ht="12.95" customHeight="1" x14ac:dyDescent="0.25">
      <c r="B19" s="7" t="s">
        <v>21</v>
      </c>
      <c r="C19" s="7"/>
      <c r="D19" s="926"/>
      <c r="E19" s="926"/>
      <c r="F19" s="546"/>
      <c r="G19" s="805"/>
      <c r="H19" s="545"/>
      <c r="I19" s="546"/>
      <c r="J19" s="546"/>
      <c r="K19" s="546"/>
      <c r="L19" s="546"/>
      <c r="M19" s="546"/>
      <c r="N19" s="546"/>
      <c r="O19" s="805"/>
      <c r="P19" s="549"/>
      <c r="Q19" s="79"/>
      <c r="R19" s="79"/>
      <c r="S19" s="79"/>
      <c r="T19" s="79"/>
      <c r="U19" s="108"/>
    </row>
    <row r="20" spans="2:21" ht="12.95" customHeight="1" x14ac:dyDescent="0.25">
      <c r="B20" s="14" t="s">
        <v>23</v>
      </c>
      <c r="C20" s="14"/>
      <c r="D20" s="913">
        <v>0.69</v>
      </c>
      <c r="E20" s="913">
        <v>0.05</v>
      </c>
      <c r="F20" s="44">
        <v>0.63952463363975687</v>
      </c>
      <c r="G20" s="806">
        <v>2.2541863960918382E-2</v>
      </c>
      <c r="H20" s="547">
        <v>0.64313251866235488</v>
      </c>
      <c r="I20" s="44">
        <v>1.7617391304347828E-2</v>
      </c>
      <c r="J20" s="44">
        <v>0.64313251866235488</v>
      </c>
      <c r="K20" s="44">
        <v>1.7617391304347828E-2</v>
      </c>
      <c r="L20" s="44">
        <v>0.64313251866235488</v>
      </c>
      <c r="M20" s="44">
        <v>1.7617391304347828E-2</v>
      </c>
      <c r="N20" s="44">
        <v>0.64</v>
      </c>
      <c r="O20" s="806">
        <v>1.9E-2</v>
      </c>
      <c r="P20" s="547">
        <v>0.68</v>
      </c>
      <c r="Q20" s="153">
        <v>0.03</v>
      </c>
      <c r="R20" s="153">
        <v>0.70155175173355411</v>
      </c>
      <c r="S20" s="153">
        <v>0</v>
      </c>
      <c r="T20" s="740"/>
      <c r="U20" s="108"/>
    </row>
    <row r="21" spans="2:21" ht="5.0999999999999996" customHeight="1" x14ac:dyDescent="0.25">
      <c r="B21" s="7"/>
      <c r="C21" s="7"/>
      <c r="D21" s="121"/>
      <c r="E21" s="121"/>
      <c r="F21" s="7"/>
      <c r="G21" s="25"/>
      <c r="H21" s="121"/>
      <c r="I21" s="121"/>
      <c r="J21" s="121"/>
      <c r="K21" s="121"/>
      <c r="L21" s="121"/>
      <c r="M21" s="121"/>
      <c r="N21" s="121"/>
      <c r="O21" s="121"/>
      <c r="P21" s="7"/>
      <c r="Q21" s="7"/>
      <c r="R21" s="113"/>
      <c r="S21" s="113"/>
      <c r="T21" s="113"/>
      <c r="U21" s="108"/>
    </row>
    <row r="22" spans="2:21" s="669" customFormat="1" ht="12.95" customHeight="1" x14ac:dyDescent="0.2">
      <c r="B22" s="113" t="s">
        <v>471</v>
      </c>
      <c r="D22" s="670"/>
      <c r="E22" s="670"/>
      <c r="F22" s="670"/>
      <c r="G22" s="670"/>
      <c r="H22" s="670"/>
      <c r="I22" s="670"/>
      <c r="J22" s="670"/>
      <c r="K22" s="670"/>
      <c r="L22" s="670"/>
      <c r="M22" s="670"/>
      <c r="N22" s="670"/>
      <c r="O22" s="670"/>
    </row>
    <row r="23" spans="2:21" s="669" customFormat="1" ht="12.95" customHeight="1" x14ac:dyDescent="0.2">
      <c r="B23" s="113" t="s">
        <v>483</v>
      </c>
      <c r="D23" s="670"/>
      <c r="E23" s="670"/>
      <c r="F23" s="670"/>
      <c r="G23" s="670"/>
      <c r="H23" s="670"/>
      <c r="I23" s="670"/>
      <c r="J23" s="670"/>
      <c r="K23" s="670"/>
      <c r="L23" s="670"/>
      <c r="M23" s="670"/>
      <c r="N23" s="670"/>
      <c r="O23" s="670"/>
    </row>
    <row r="24" spans="2:21" s="669" customFormat="1" ht="12.95" customHeight="1" x14ac:dyDescent="0.2">
      <c r="B24" s="113" t="s">
        <v>484</v>
      </c>
      <c r="D24" s="670"/>
      <c r="E24" s="670"/>
      <c r="F24" s="670"/>
      <c r="G24" s="670"/>
      <c r="H24" s="670"/>
      <c r="I24" s="670"/>
      <c r="J24" s="670"/>
      <c r="K24" s="670"/>
      <c r="L24" s="670"/>
      <c r="M24" s="670"/>
      <c r="N24" s="670"/>
      <c r="O24" s="670"/>
    </row>
    <row r="25" spans="2:21" s="669" customFormat="1" ht="12.95" customHeight="1" x14ac:dyDescent="0.2">
      <c r="B25" s="113" t="s">
        <v>476</v>
      </c>
      <c r="D25" s="670"/>
      <c r="E25" s="670"/>
      <c r="F25" s="670"/>
      <c r="G25" s="670"/>
      <c r="H25" s="670"/>
      <c r="I25" s="670"/>
      <c r="J25" s="670"/>
      <c r="K25" s="670"/>
      <c r="L25" s="670"/>
      <c r="M25" s="670"/>
      <c r="N25" s="670"/>
      <c r="O25" s="670"/>
    </row>
    <row r="26" spans="2:21" x14ac:dyDescent="0.25">
      <c r="B26" s="831"/>
      <c r="C26" s="7"/>
      <c r="D26" s="121"/>
      <c r="E26" s="121"/>
      <c r="F26" s="25"/>
      <c r="G26" s="25"/>
      <c r="H26" s="121"/>
      <c r="I26" s="121"/>
      <c r="J26" s="121"/>
      <c r="K26" s="121"/>
      <c r="L26" s="121"/>
      <c r="M26" s="121"/>
      <c r="N26" s="121"/>
      <c r="O26" s="121"/>
      <c r="P26" s="7"/>
      <c r="Q26" s="7"/>
      <c r="R26" s="113"/>
      <c r="S26" s="113"/>
      <c r="T26" s="113"/>
    </row>
    <row r="27" spans="2:21" x14ac:dyDescent="0.25">
      <c r="B27" s="7"/>
      <c r="C27" s="7"/>
      <c r="D27" s="121"/>
      <c r="E27" s="121"/>
      <c r="F27" s="25"/>
      <c r="G27" s="25"/>
      <c r="H27" s="121"/>
      <c r="I27" s="121"/>
      <c r="J27" s="121"/>
      <c r="K27" s="121"/>
      <c r="L27" s="121"/>
      <c r="M27" s="121"/>
      <c r="N27" s="121"/>
      <c r="O27" s="121"/>
      <c r="P27" s="7"/>
      <c r="Q27" s="7"/>
      <c r="R27" s="113"/>
      <c r="S27" s="113"/>
      <c r="T27" s="113"/>
    </row>
    <row r="28" spans="2:21" x14ac:dyDescent="0.25">
      <c r="B28" s="7"/>
      <c r="C28" s="7"/>
      <c r="D28" s="121"/>
      <c r="E28" s="121"/>
      <c r="F28" s="25"/>
      <c r="G28" s="25"/>
      <c r="H28" s="121"/>
      <c r="I28" s="121"/>
      <c r="J28" s="121"/>
      <c r="K28" s="121"/>
      <c r="L28" s="121"/>
      <c r="M28" s="121"/>
      <c r="N28" s="121"/>
      <c r="O28" s="121"/>
      <c r="P28" s="7"/>
      <c r="Q28" s="7"/>
      <c r="R28" s="113"/>
      <c r="S28" s="113"/>
      <c r="T28" s="113"/>
    </row>
    <row r="29" spans="2:21" x14ac:dyDescent="0.25">
      <c r="B29" s="7"/>
      <c r="C29" s="7"/>
      <c r="D29" s="121"/>
      <c r="E29" s="121"/>
      <c r="F29" s="25"/>
      <c r="G29" s="25"/>
      <c r="H29" s="121"/>
      <c r="I29" s="121"/>
      <c r="J29" s="121"/>
      <c r="K29" s="121"/>
      <c r="L29" s="121"/>
      <c r="M29" s="121"/>
      <c r="N29" s="121"/>
      <c r="O29" s="121"/>
      <c r="P29" s="7"/>
      <c r="Q29" s="7"/>
      <c r="R29" s="113"/>
      <c r="S29" s="113"/>
      <c r="T29" s="113"/>
    </row>
    <row r="30" spans="2:21" x14ac:dyDescent="0.25">
      <c r="B30" s="7"/>
      <c r="C30" s="7"/>
      <c r="D30" s="121"/>
      <c r="E30" s="121"/>
      <c r="F30" s="25"/>
      <c r="G30" s="25"/>
      <c r="H30" s="121"/>
      <c r="I30" s="121"/>
      <c r="J30" s="121"/>
      <c r="K30" s="121"/>
      <c r="L30" s="121"/>
      <c r="M30" s="121"/>
      <c r="N30" s="121"/>
      <c r="O30" s="121"/>
      <c r="P30" s="7"/>
      <c r="Q30" s="7"/>
      <c r="R30" s="113"/>
      <c r="S30" s="113"/>
      <c r="T30" s="113"/>
    </row>
    <row r="31" spans="2:21" x14ac:dyDescent="0.25">
      <c r="B31" s="7"/>
      <c r="C31" s="7"/>
      <c r="D31" s="121"/>
      <c r="E31" s="121"/>
      <c r="F31" s="25"/>
      <c r="G31" s="25"/>
      <c r="H31" s="121"/>
      <c r="I31" s="121"/>
      <c r="J31" s="121"/>
      <c r="K31" s="121"/>
      <c r="L31" s="121"/>
      <c r="M31" s="121"/>
      <c r="N31" s="121"/>
      <c r="O31" s="121"/>
      <c r="P31" s="7"/>
      <c r="Q31" s="7"/>
      <c r="R31" s="113"/>
      <c r="S31" s="113"/>
      <c r="T31" s="113"/>
    </row>
    <row r="32" spans="2:21" x14ac:dyDescent="0.25">
      <c r="B32" s="7"/>
      <c r="C32" s="7"/>
      <c r="D32" s="121"/>
      <c r="E32" s="121"/>
      <c r="F32" s="25"/>
      <c r="G32" s="25"/>
      <c r="H32" s="121"/>
      <c r="I32" s="121"/>
      <c r="J32" s="121"/>
      <c r="K32" s="121"/>
      <c r="L32" s="121"/>
      <c r="M32" s="121"/>
      <c r="N32" s="121"/>
      <c r="O32" s="121"/>
      <c r="P32" s="7"/>
      <c r="Q32" s="7"/>
      <c r="R32" s="113"/>
      <c r="S32" s="113"/>
      <c r="T32" s="113"/>
    </row>
    <row r="33" spans="2:20" x14ac:dyDescent="0.25">
      <c r="B33" s="7"/>
      <c r="C33" s="7"/>
      <c r="D33" s="121"/>
      <c r="E33" s="121"/>
      <c r="F33" s="25"/>
      <c r="G33" s="25"/>
      <c r="H33" s="121"/>
      <c r="I33" s="121"/>
      <c r="J33" s="121"/>
      <c r="K33" s="121"/>
      <c r="L33" s="121"/>
      <c r="M33" s="121"/>
      <c r="N33" s="121"/>
      <c r="O33" s="121"/>
      <c r="P33" s="7"/>
      <c r="Q33" s="7"/>
      <c r="R33" s="113"/>
      <c r="S33" s="113"/>
      <c r="T33" s="113"/>
    </row>
    <row r="34" spans="2:20" x14ac:dyDescent="0.25">
      <c r="B34" s="7"/>
      <c r="C34" s="7"/>
      <c r="D34" s="121"/>
      <c r="E34" s="121"/>
      <c r="F34" s="25"/>
      <c r="G34" s="25"/>
      <c r="H34" s="121"/>
      <c r="I34" s="121"/>
      <c r="J34" s="121"/>
      <c r="K34" s="121"/>
      <c r="L34" s="121"/>
      <c r="M34" s="121"/>
      <c r="N34" s="121"/>
      <c r="O34" s="121"/>
      <c r="P34" s="7"/>
      <c r="Q34" s="7"/>
      <c r="R34" s="113"/>
      <c r="S34" s="113"/>
      <c r="T34" s="113"/>
    </row>
    <row r="35" spans="2:20" x14ac:dyDescent="0.25">
      <c r="B35" s="7"/>
      <c r="C35" s="7"/>
      <c r="D35" s="121"/>
      <c r="E35" s="121"/>
      <c r="F35" s="25"/>
      <c r="G35" s="25"/>
      <c r="H35" s="121"/>
      <c r="I35" s="121"/>
      <c r="J35" s="121"/>
      <c r="K35" s="121"/>
      <c r="L35" s="121"/>
      <c r="M35" s="121"/>
      <c r="N35" s="121"/>
      <c r="O35" s="121"/>
      <c r="P35" s="7"/>
      <c r="Q35" s="7"/>
      <c r="R35" s="113"/>
      <c r="S35" s="113"/>
      <c r="T35" s="113"/>
    </row>
    <row r="36" spans="2:20" x14ac:dyDescent="0.25">
      <c r="B36" s="7"/>
      <c r="C36" s="7"/>
      <c r="D36" s="121"/>
      <c r="E36" s="121"/>
      <c r="F36" s="25"/>
      <c r="G36" s="25"/>
      <c r="H36" s="121"/>
      <c r="I36" s="121"/>
      <c r="J36" s="121"/>
      <c r="K36" s="121"/>
      <c r="L36" s="121"/>
      <c r="M36" s="121"/>
      <c r="N36" s="121"/>
      <c r="O36" s="121"/>
      <c r="P36" s="7"/>
      <c r="Q36" s="7"/>
      <c r="R36" s="113"/>
      <c r="S36" s="113"/>
      <c r="T36" s="113"/>
    </row>
    <row r="37" spans="2:20" x14ac:dyDescent="0.25">
      <c r="B37" s="7"/>
      <c r="C37" s="7"/>
      <c r="D37" s="121"/>
      <c r="E37" s="121"/>
      <c r="F37" s="25"/>
      <c r="G37" s="25"/>
      <c r="H37" s="121"/>
      <c r="I37" s="121"/>
      <c r="J37" s="121"/>
      <c r="K37" s="121"/>
      <c r="L37" s="121"/>
      <c r="M37" s="121"/>
      <c r="N37" s="121"/>
      <c r="O37" s="121"/>
      <c r="P37" s="7"/>
      <c r="Q37" s="7"/>
      <c r="R37" s="113"/>
      <c r="S37" s="113"/>
      <c r="T37" s="113"/>
    </row>
    <row r="38" spans="2:20" x14ac:dyDescent="0.25">
      <c r="B38" s="7"/>
      <c r="C38" s="7"/>
      <c r="D38" s="121"/>
      <c r="E38" s="121"/>
      <c r="F38" s="25"/>
      <c r="G38" s="25"/>
      <c r="H38" s="121"/>
      <c r="I38" s="121"/>
      <c r="J38" s="121"/>
      <c r="K38" s="121"/>
      <c r="L38" s="121"/>
      <c r="M38" s="121"/>
      <c r="N38" s="121"/>
      <c r="O38" s="121"/>
      <c r="P38" s="7"/>
      <c r="Q38" s="7"/>
      <c r="R38" s="113"/>
      <c r="S38" s="113"/>
      <c r="T38" s="113"/>
    </row>
    <row r="39" spans="2:20" x14ac:dyDescent="0.25">
      <c r="B39" s="7"/>
      <c r="C39" s="7"/>
      <c r="D39" s="121"/>
      <c r="E39" s="121"/>
      <c r="F39" s="25"/>
      <c r="G39" s="25"/>
      <c r="H39" s="121"/>
      <c r="I39" s="121"/>
      <c r="J39" s="121"/>
      <c r="K39" s="121"/>
      <c r="L39" s="121"/>
      <c r="M39" s="121"/>
      <c r="N39" s="121"/>
      <c r="O39" s="121"/>
      <c r="P39" s="7"/>
      <c r="Q39" s="7"/>
      <c r="R39" s="113"/>
      <c r="S39" s="113"/>
      <c r="T39" s="113"/>
    </row>
    <row r="40" spans="2:20" x14ac:dyDescent="0.25">
      <c r="B40" s="7"/>
      <c r="C40" s="7"/>
      <c r="D40" s="121"/>
      <c r="E40" s="121"/>
      <c r="F40" s="25"/>
      <c r="G40" s="25"/>
      <c r="H40" s="121"/>
      <c r="I40" s="121"/>
      <c r="J40" s="121"/>
      <c r="K40" s="121"/>
      <c r="L40" s="121"/>
      <c r="M40" s="121"/>
      <c r="N40" s="121"/>
      <c r="O40" s="121"/>
      <c r="P40" s="7"/>
      <c r="Q40" s="7"/>
      <c r="R40" s="113"/>
      <c r="S40" s="113"/>
      <c r="T40" s="113"/>
    </row>
    <row r="41" spans="2:20" x14ac:dyDescent="0.25">
      <c r="B41" s="7"/>
      <c r="C41" s="7"/>
      <c r="D41" s="121"/>
      <c r="E41" s="121"/>
      <c r="F41" s="25"/>
      <c r="G41" s="25"/>
      <c r="H41" s="121"/>
      <c r="I41" s="121"/>
      <c r="J41" s="121"/>
      <c r="K41" s="121"/>
      <c r="L41" s="121"/>
      <c r="M41" s="121"/>
      <c r="N41" s="121"/>
      <c r="O41" s="121"/>
      <c r="P41" s="7"/>
      <c r="Q41" s="7"/>
      <c r="R41" s="113"/>
      <c r="S41" s="113"/>
      <c r="T41" s="113"/>
    </row>
    <row r="42" spans="2:20" x14ac:dyDescent="0.25">
      <c r="B42" s="7"/>
      <c r="C42" s="7"/>
      <c r="D42" s="121"/>
      <c r="E42" s="121"/>
      <c r="F42" s="25"/>
      <c r="G42" s="25"/>
      <c r="H42" s="121"/>
      <c r="I42" s="121"/>
      <c r="J42" s="121"/>
      <c r="K42" s="121"/>
      <c r="L42" s="121"/>
      <c r="M42" s="121"/>
      <c r="N42" s="121"/>
      <c r="O42" s="121"/>
      <c r="P42" s="7"/>
      <c r="Q42" s="7"/>
      <c r="R42" s="113"/>
      <c r="S42" s="113"/>
      <c r="T42" s="113"/>
    </row>
    <row r="43" spans="2:20" x14ac:dyDescent="0.25">
      <c r="B43" s="7"/>
      <c r="C43" s="7"/>
      <c r="D43" s="121"/>
      <c r="E43" s="121"/>
      <c r="F43" s="25"/>
      <c r="G43" s="25"/>
      <c r="H43" s="121"/>
      <c r="I43" s="121"/>
      <c r="J43" s="121"/>
      <c r="K43" s="121"/>
      <c r="L43" s="121"/>
      <c r="M43" s="121"/>
      <c r="N43" s="121"/>
      <c r="O43" s="121"/>
      <c r="P43" s="7"/>
      <c r="Q43" s="7"/>
      <c r="R43" s="113"/>
      <c r="S43" s="113"/>
      <c r="T43" s="113"/>
    </row>
    <row r="44" spans="2:20" x14ac:dyDescent="0.25">
      <c r="B44" s="7"/>
      <c r="C44" s="7"/>
      <c r="D44" s="121"/>
      <c r="E44" s="121"/>
      <c r="F44" s="25"/>
      <c r="G44" s="25"/>
      <c r="H44" s="121"/>
      <c r="I44" s="121"/>
      <c r="J44" s="121"/>
      <c r="K44" s="121"/>
      <c r="L44" s="121"/>
      <c r="M44" s="121"/>
      <c r="N44" s="121"/>
      <c r="O44" s="121"/>
      <c r="P44" s="7"/>
      <c r="Q44" s="7"/>
      <c r="R44" s="113"/>
      <c r="S44" s="113"/>
      <c r="T44" s="113"/>
    </row>
    <row r="45" spans="2:20" x14ac:dyDescent="0.25">
      <c r="B45" s="7"/>
      <c r="C45" s="7"/>
      <c r="D45" s="121"/>
      <c r="E45" s="121"/>
      <c r="F45" s="25"/>
      <c r="G45" s="25"/>
      <c r="H45" s="121"/>
      <c r="I45" s="121"/>
      <c r="J45" s="121"/>
      <c r="K45" s="121"/>
      <c r="L45" s="121"/>
      <c r="M45" s="121"/>
      <c r="N45" s="121"/>
      <c r="O45" s="121"/>
      <c r="P45" s="7"/>
      <c r="Q45" s="7"/>
      <c r="R45" s="113"/>
      <c r="S45" s="113"/>
      <c r="T45" s="113"/>
    </row>
    <row r="46" spans="2:20" x14ac:dyDescent="0.25">
      <c r="B46" s="7"/>
      <c r="C46" s="7"/>
      <c r="D46" s="121"/>
      <c r="E46" s="121"/>
      <c r="F46" s="25"/>
      <c r="G46" s="25"/>
      <c r="H46" s="121"/>
      <c r="I46" s="121"/>
      <c r="J46" s="121"/>
      <c r="K46" s="121"/>
      <c r="L46" s="121"/>
      <c r="M46" s="121"/>
      <c r="N46" s="121"/>
      <c r="O46" s="121"/>
      <c r="P46" s="7"/>
      <c r="Q46" s="7"/>
      <c r="R46" s="113"/>
      <c r="S46" s="113"/>
      <c r="T46" s="113"/>
    </row>
    <row r="47" spans="2:20" x14ac:dyDescent="0.25">
      <c r="B47" s="7"/>
      <c r="C47" s="7"/>
      <c r="D47" s="121"/>
      <c r="E47" s="121"/>
      <c r="F47" s="25"/>
      <c r="G47" s="25"/>
      <c r="H47" s="121"/>
      <c r="I47" s="121"/>
      <c r="J47" s="121"/>
      <c r="K47" s="121"/>
      <c r="L47" s="121"/>
      <c r="M47" s="121"/>
      <c r="N47" s="121"/>
      <c r="O47" s="121"/>
      <c r="P47" s="7"/>
      <c r="Q47" s="7"/>
      <c r="R47" s="113"/>
      <c r="S47" s="113"/>
      <c r="T47" s="113"/>
    </row>
    <row r="48" spans="2:20" x14ac:dyDescent="0.25">
      <c r="B48" s="7"/>
      <c r="C48" s="7"/>
      <c r="D48" s="121"/>
      <c r="E48" s="121"/>
      <c r="F48" s="25"/>
      <c r="G48" s="25"/>
      <c r="H48" s="121"/>
      <c r="I48" s="121"/>
      <c r="J48" s="121"/>
      <c r="K48" s="121"/>
      <c r="L48" s="121"/>
      <c r="M48" s="121"/>
      <c r="N48" s="121"/>
      <c r="O48" s="121"/>
      <c r="P48" s="7"/>
      <c r="Q48" s="7"/>
      <c r="R48" s="113"/>
      <c r="S48" s="113"/>
      <c r="T48" s="113"/>
    </row>
    <row r="49" spans="2:20" x14ac:dyDescent="0.25">
      <c r="B49" s="7"/>
      <c r="C49" s="7"/>
      <c r="D49" s="121"/>
      <c r="E49" s="121"/>
      <c r="F49" s="25"/>
      <c r="G49" s="25"/>
      <c r="H49" s="121"/>
      <c r="I49" s="121"/>
      <c r="J49" s="121"/>
      <c r="K49" s="121"/>
      <c r="L49" s="121"/>
      <c r="M49" s="121"/>
      <c r="N49" s="121"/>
      <c r="O49" s="121"/>
      <c r="P49" s="7"/>
      <c r="Q49" s="7"/>
      <c r="R49" s="113"/>
      <c r="S49" s="113"/>
      <c r="T49" s="113"/>
    </row>
    <row r="50" spans="2:20" x14ac:dyDescent="0.25">
      <c r="B50" s="7"/>
      <c r="C50" s="7"/>
      <c r="D50" s="121"/>
      <c r="E50" s="121"/>
      <c r="F50" s="25"/>
      <c r="G50" s="25"/>
      <c r="H50" s="121"/>
      <c r="I50" s="121"/>
      <c r="J50" s="121"/>
      <c r="K50" s="121"/>
      <c r="L50" s="121"/>
      <c r="M50" s="121"/>
      <c r="N50" s="121"/>
      <c r="O50" s="121"/>
      <c r="P50" s="7"/>
      <c r="Q50" s="7"/>
      <c r="R50" s="113"/>
      <c r="S50" s="113"/>
      <c r="T50" s="113"/>
    </row>
    <row r="51" spans="2:20" x14ac:dyDescent="0.25">
      <c r="B51" s="7"/>
      <c r="C51" s="7"/>
      <c r="D51" s="121"/>
      <c r="E51" s="121"/>
      <c r="F51" s="25"/>
      <c r="G51" s="25"/>
      <c r="H51" s="121"/>
      <c r="I51" s="121"/>
      <c r="J51" s="121"/>
      <c r="K51" s="121"/>
      <c r="L51" s="121"/>
      <c r="M51" s="121"/>
      <c r="N51" s="121"/>
      <c r="O51" s="121"/>
      <c r="P51" s="7"/>
      <c r="Q51" s="7"/>
      <c r="R51" s="113"/>
      <c r="S51" s="113"/>
      <c r="T51" s="113"/>
    </row>
    <row r="52" spans="2:20" x14ac:dyDescent="0.25">
      <c r="B52" s="7"/>
      <c r="C52" s="7"/>
      <c r="D52" s="121"/>
      <c r="E52" s="121"/>
      <c r="F52" s="25"/>
      <c r="G52" s="25"/>
      <c r="H52" s="121"/>
      <c r="I52" s="121"/>
      <c r="J52" s="121"/>
      <c r="K52" s="121"/>
      <c r="L52" s="121"/>
      <c r="M52" s="121"/>
      <c r="N52" s="121"/>
      <c r="O52" s="121"/>
      <c r="P52" s="7"/>
      <c r="Q52" s="7"/>
      <c r="R52" s="113"/>
      <c r="S52" s="113"/>
      <c r="T52" s="113"/>
    </row>
    <row r="53" spans="2:20" x14ac:dyDescent="0.25">
      <c r="B53" s="7"/>
      <c r="C53" s="7"/>
      <c r="D53" s="121"/>
      <c r="E53" s="121"/>
      <c r="F53" s="25"/>
      <c r="G53" s="25"/>
      <c r="H53" s="121"/>
      <c r="I53" s="121"/>
      <c r="J53" s="121"/>
      <c r="K53" s="121"/>
      <c r="L53" s="121"/>
      <c r="M53" s="121"/>
      <c r="N53" s="121"/>
      <c r="O53" s="121"/>
      <c r="P53" s="7"/>
      <c r="Q53" s="7"/>
      <c r="R53" s="113"/>
      <c r="S53" s="113"/>
      <c r="T53" s="113"/>
    </row>
    <row r="54" spans="2:20" x14ac:dyDescent="0.25">
      <c r="B54" s="7"/>
      <c r="C54" s="7"/>
      <c r="D54" s="121"/>
      <c r="E54" s="121"/>
      <c r="F54" s="25"/>
      <c r="G54" s="25"/>
      <c r="H54" s="121"/>
      <c r="I54" s="121"/>
      <c r="J54" s="121"/>
      <c r="K54" s="121"/>
      <c r="L54" s="121"/>
      <c r="M54" s="121"/>
      <c r="N54" s="121"/>
      <c r="O54" s="121"/>
      <c r="P54" s="7"/>
      <c r="Q54" s="7"/>
      <c r="R54" s="113"/>
      <c r="S54" s="113"/>
      <c r="T54" s="113"/>
    </row>
    <row r="55" spans="2:20" x14ac:dyDescent="0.25">
      <c r="B55" s="7"/>
      <c r="C55" s="7"/>
      <c r="D55" s="121"/>
      <c r="E55" s="121"/>
      <c r="F55" s="25"/>
      <c r="G55" s="25"/>
      <c r="H55" s="121"/>
      <c r="I55" s="121"/>
      <c r="J55" s="121"/>
      <c r="K55" s="121"/>
      <c r="L55" s="121"/>
      <c r="M55" s="121"/>
      <c r="N55" s="121"/>
      <c r="O55" s="121"/>
      <c r="P55" s="7"/>
      <c r="Q55" s="7"/>
      <c r="R55" s="113"/>
      <c r="S55" s="113"/>
      <c r="T55" s="113"/>
    </row>
    <row r="56" spans="2:20" x14ac:dyDescent="0.25">
      <c r="B56" s="7"/>
      <c r="C56" s="7"/>
      <c r="D56" s="121"/>
      <c r="E56" s="121"/>
      <c r="F56" s="25"/>
      <c r="G56" s="25"/>
      <c r="H56" s="121"/>
      <c r="I56" s="121"/>
      <c r="J56" s="121"/>
      <c r="K56" s="121"/>
      <c r="L56" s="121"/>
      <c r="M56" s="121"/>
      <c r="N56" s="121"/>
      <c r="O56" s="121"/>
      <c r="P56" s="7"/>
      <c r="Q56" s="7"/>
      <c r="R56" s="113"/>
      <c r="S56" s="113"/>
      <c r="T56" s="113"/>
    </row>
    <row r="57" spans="2:20" x14ac:dyDescent="0.25">
      <c r="B57" s="7"/>
      <c r="C57" s="7"/>
      <c r="D57" s="121"/>
      <c r="E57" s="121"/>
      <c r="F57" s="25"/>
      <c r="G57" s="25"/>
      <c r="H57" s="121"/>
      <c r="I57" s="121"/>
      <c r="J57" s="121"/>
      <c r="K57" s="121"/>
      <c r="L57" s="121"/>
      <c r="M57" s="121"/>
      <c r="N57" s="121"/>
      <c r="O57" s="121"/>
      <c r="P57" s="7"/>
      <c r="Q57" s="7"/>
      <c r="R57" s="113"/>
      <c r="S57" s="113"/>
      <c r="T57" s="113"/>
    </row>
    <row r="58" spans="2:20" x14ac:dyDescent="0.25">
      <c r="B58" s="7"/>
      <c r="C58" s="7"/>
      <c r="D58" s="121"/>
      <c r="E58" s="121"/>
      <c r="F58" s="25"/>
      <c r="G58" s="25"/>
      <c r="H58" s="121"/>
      <c r="I58" s="121"/>
      <c r="J58" s="121"/>
      <c r="K58" s="121"/>
      <c r="L58" s="121"/>
      <c r="M58" s="121"/>
      <c r="N58" s="121"/>
      <c r="O58" s="121"/>
      <c r="P58" s="7"/>
      <c r="Q58" s="7"/>
      <c r="R58" s="113"/>
      <c r="S58" s="113"/>
      <c r="T58" s="113"/>
    </row>
    <row r="59" spans="2:20" x14ac:dyDescent="0.25">
      <c r="B59" s="7"/>
      <c r="C59" s="7"/>
      <c r="D59" s="121"/>
      <c r="E59" s="121"/>
      <c r="F59" s="25"/>
      <c r="G59" s="25"/>
      <c r="H59" s="121"/>
      <c r="I59" s="121"/>
      <c r="J59" s="121"/>
      <c r="K59" s="121"/>
      <c r="L59" s="121"/>
      <c r="M59" s="121"/>
      <c r="N59" s="121"/>
      <c r="O59" s="121"/>
      <c r="P59" s="7"/>
      <c r="Q59" s="7"/>
      <c r="R59" s="113"/>
      <c r="S59" s="113"/>
      <c r="T59" s="113"/>
    </row>
    <row r="60" spans="2:20" x14ac:dyDescent="0.25">
      <c r="B60" s="7"/>
      <c r="C60" s="7"/>
      <c r="D60" s="121"/>
      <c r="E60" s="121"/>
      <c r="F60" s="25"/>
      <c r="G60" s="25"/>
      <c r="H60" s="121"/>
      <c r="I60" s="121"/>
      <c r="J60" s="121"/>
      <c r="K60" s="121"/>
      <c r="L60" s="121"/>
      <c r="M60" s="121"/>
      <c r="N60" s="121"/>
      <c r="O60" s="121"/>
      <c r="P60" s="7"/>
      <c r="Q60" s="7"/>
      <c r="R60" s="113"/>
      <c r="S60" s="113"/>
      <c r="T60" s="113"/>
    </row>
    <row r="61" spans="2:20" x14ac:dyDescent="0.25">
      <c r="B61" s="7"/>
      <c r="C61" s="7"/>
      <c r="D61" s="121"/>
      <c r="E61" s="121"/>
      <c r="F61" s="25"/>
      <c r="G61" s="25"/>
      <c r="H61" s="121"/>
      <c r="I61" s="121"/>
      <c r="J61" s="121"/>
      <c r="K61" s="121"/>
      <c r="L61" s="121"/>
      <c r="M61" s="121"/>
      <c r="N61" s="121"/>
      <c r="O61" s="121"/>
      <c r="P61" s="7"/>
      <c r="Q61" s="7"/>
      <c r="R61" s="113"/>
      <c r="S61" s="113"/>
      <c r="T61" s="113"/>
    </row>
    <row r="62" spans="2:20" x14ac:dyDescent="0.25">
      <c r="B62" s="7"/>
      <c r="C62" s="7"/>
      <c r="D62" s="121"/>
      <c r="E62" s="121"/>
      <c r="F62" s="25"/>
      <c r="G62" s="25"/>
      <c r="H62" s="121"/>
      <c r="I62" s="121"/>
      <c r="J62" s="121"/>
      <c r="K62" s="121"/>
      <c r="L62" s="121"/>
      <c r="M62" s="121"/>
      <c r="N62" s="121"/>
      <c r="O62" s="121"/>
      <c r="P62" s="7"/>
      <c r="Q62" s="7"/>
      <c r="R62" s="113"/>
      <c r="S62" s="113"/>
      <c r="T62" s="113"/>
    </row>
    <row r="63" spans="2:20" x14ac:dyDescent="0.25">
      <c r="B63" s="7"/>
      <c r="C63" s="7"/>
      <c r="D63" s="121"/>
      <c r="E63" s="121"/>
      <c r="F63" s="25"/>
      <c r="G63" s="25"/>
      <c r="H63" s="121"/>
      <c r="I63" s="121"/>
      <c r="J63" s="121"/>
      <c r="K63" s="121"/>
      <c r="L63" s="121"/>
      <c r="M63" s="121"/>
      <c r="N63" s="121"/>
      <c r="O63" s="121"/>
      <c r="P63" s="7"/>
      <c r="Q63" s="7"/>
      <c r="R63" s="113"/>
      <c r="S63" s="113"/>
      <c r="T63" s="113"/>
    </row>
    <row r="64" spans="2:20" x14ac:dyDescent="0.25">
      <c r="B64" s="7"/>
      <c r="C64" s="7"/>
      <c r="D64" s="121"/>
      <c r="E64" s="121"/>
      <c r="F64" s="25"/>
      <c r="G64" s="25"/>
      <c r="H64" s="121"/>
      <c r="I64" s="121"/>
      <c r="J64" s="121"/>
      <c r="K64" s="121"/>
      <c r="L64" s="121"/>
      <c r="M64" s="121"/>
      <c r="N64" s="121"/>
      <c r="O64" s="121"/>
      <c r="P64" s="7"/>
      <c r="Q64" s="7"/>
      <c r="R64" s="113"/>
      <c r="S64" s="113"/>
      <c r="T64" s="113"/>
    </row>
    <row r="65" spans="2:20" x14ac:dyDescent="0.25">
      <c r="B65" s="7"/>
      <c r="C65" s="7"/>
      <c r="D65" s="121"/>
      <c r="E65" s="121"/>
      <c r="F65" s="25"/>
      <c r="G65" s="25"/>
      <c r="H65" s="121"/>
      <c r="I65" s="121"/>
      <c r="J65" s="121"/>
      <c r="K65" s="121"/>
      <c r="L65" s="121"/>
      <c r="M65" s="121"/>
      <c r="N65" s="121"/>
      <c r="O65" s="121"/>
      <c r="P65" s="7"/>
      <c r="Q65" s="7"/>
      <c r="R65" s="113"/>
      <c r="S65" s="113"/>
      <c r="T65" s="113"/>
    </row>
    <row r="66" spans="2:20" x14ac:dyDescent="0.25">
      <c r="B66" s="7"/>
      <c r="C66" s="7"/>
      <c r="D66" s="121"/>
      <c r="E66" s="121"/>
      <c r="F66" s="25"/>
      <c r="G66" s="25"/>
      <c r="H66" s="121"/>
      <c r="I66" s="121"/>
      <c r="J66" s="121"/>
      <c r="K66" s="121"/>
      <c r="L66" s="121"/>
      <c r="M66" s="121"/>
      <c r="N66" s="121"/>
      <c r="O66" s="121"/>
      <c r="P66" s="7"/>
      <c r="Q66" s="7"/>
      <c r="R66" s="113"/>
      <c r="S66" s="113"/>
      <c r="T66" s="113"/>
    </row>
    <row r="67" spans="2:20" x14ac:dyDescent="0.25">
      <c r="B67" s="7"/>
      <c r="C67" s="7"/>
      <c r="D67" s="121"/>
      <c r="E67" s="121"/>
      <c r="F67" s="25"/>
      <c r="G67" s="25"/>
      <c r="H67" s="121"/>
      <c r="I67" s="121"/>
      <c r="J67" s="121"/>
      <c r="K67" s="121"/>
      <c r="L67" s="121"/>
      <c r="M67" s="121"/>
      <c r="N67" s="121"/>
      <c r="O67" s="121"/>
      <c r="P67" s="7"/>
      <c r="Q67" s="7"/>
      <c r="R67" s="113"/>
      <c r="S67" s="113"/>
      <c r="T67" s="113"/>
    </row>
    <row r="68" spans="2:20" x14ac:dyDescent="0.25">
      <c r="B68" s="7"/>
      <c r="C68" s="7"/>
      <c r="D68" s="121"/>
      <c r="E68" s="121"/>
      <c r="F68" s="25"/>
      <c r="G68" s="25"/>
      <c r="H68" s="121"/>
      <c r="I68" s="121"/>
      <c r="J68" s="121"/>
      <c r="K68" s="121"/>
      <c r="L68" s="121"/>
      <c r="M68" s="121"/>
      <c r="N68" s="121"/>
      <c r="O68" s="121"/>
      <c r="P68" s="7"/>
      <c r="Q68" s="7"/>
      <c r="R68" s="113"/>
      <c r="S68" s="113"/>
      <c r="T68" s="113"/>
    </row>
    <row r="69" spans="2:20" x14ac:dyDescent="0.25">
      <c r="B69" s="7"/>
      <c r="C69" s="7"/>
      <c r="D69" s="121"/>
      <c r="E69" s="121"/>
      <c r="F69" s="25"/>
      <c r="G69" s="25"/>
      <c r="H69" s="121"/>
      <c r="I69" s="121"/>
      <c r="J69" s="121"/>
      <c r="K69" s="121"/>
      <c r="L69" s="121"/>
      <c r="M69" s="121"/>
      <c r="N69" s="121"/>
      <c r="O69" s="121"/>
      <c r="P69" s="7"/>
      <c r="Q69" s="7"/>
      <c r="R69" s="113"/>
      <c r="S69" s="113"/>
      <c r="T69" s="113"/>
    </row>
  </sheetData>
  <mergeCells count="10">
    <mergeCell ref="H7:O7"/>
    <mergeCell ref="R8:S8"/>
    <mergeCell ref="P7:S7"/>
    <mergeCell ref="D7:G7"/>
    <mergeCell ref="F8:G8"/>
    <mergeCell ref="P8:Q8"/>
    <mergeCell ref="H8:I8"/>
    <mergeCell ref="J8:K8"/>
    <mergeCell ref="L8:M8"/>
    <mergeCell ref="N8:O8"/>
  </mergeCells>
  <pageMargins left="0.7" right="0.7" top="0.75" bottom="0.75" header="0.3" footer="0.3"/>
  <pageSetup scale="74" fitToHeight="0" orientation="landscape" r:id="rId1"/>
  <headerFooter scaleWithDoc="0">
    <oddFooter>&amp;R&amp;8&amp;P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79"/>
  <sheetViews>
    <sheetView zoomScaleNormal="100" workbookViewId="0">
      <selection activeCell="R42" sqref="R42"/>
    </sheetView>
  </sheetViews>
  <sheetFormatPr defaultRowHeight="12.95" customHeight="1" x14ac:dyDescent="0.25"/>
  <cols>
    <col min="1" max="1" width="3.7109375" style="1" customWidth="1"/>
    <col min="2" max="2" width="18.5703125" style="1" customWidth="1"/>
    <col min="3" max="3" width="2.140625" style="1" customWidth="1"/>
    <col min="4" max="4" width="7.7109375" style="118" customWidth="1"/>
    <col min="5" max="5" width="8.7109375" style="118" customWidth="1"/>
    <col min="6" max="6" width="6.7109375" style="118" customWidth="1"/>
    <col min="7" max="7" width="7.7109375" style="118" customWidth="1"/>
    <col min="8" max="8" width="8.7109375" style="118" customWidth="1"/>
    <col min="9" max="9" width="6.7109375" style="22" customWidth="1"/>
    <col min="10" max="10" width="7.7109375" style="118" customWidth="1"/>
    <col min="11" max="11" width="8.7109375" style="118" customWidth="1"/>
    <col min="12" max="12" width="6.7109375" style="118" customWidth="1"/>
    <col min="13" max="13" width="7.7109375" style="118" customWidth="1"/>
    <col min="14" max="14" width="8.7109375" style="118" customWidth="1"/>
    <col min="15" max="15" width="6.7109375" style="118" customWidth="1"/>
    <col min="16" max="16" width="7.7109375" style="118" hidden="1" customWidth="1"/>
    <col min="17" max="17" width="8.7109375" style="118" hidden="1" customWidth="1"/>
    <col min="18" max="18" width="6.7109375" style="118" hidden="1" customWidth="1"/>
    <col min="19" max="19" width="7.7109375" style="118" hidden="1" customWidth="1"/>
    <col min="20" max="20" width="8.7109375" style="118" hidden="1" customWidth="1"/>
    <col min="21" max="21" width="6.7109375" style="118" hidden="1" customWidth="1"/>
    <col min="22" max="22" width="7.7109375" style="118" hidden="1" customWidth="1"/>
    <col min="23" max="23" width="8.7109375" style="118" hidden="1" customWidth="1"/>
    <col min="24" max="24" width="6.7109375" style="1" hidden="1" customWidth="1"/>
    <col min="25" max="25" width="7.7109375" style="108" hidden="1" customWidth="1"/>
    <col min="26" max="26" width="8.7109375" style="108" hidden="1" customWidth="1"/>
    <col min="27" max="27" width="6.7109375" style="1" hidden="1" customWidth="1"/>
    <col min="28" max="31" width="8.7109375" style="1" customWidth="1"/>
    <col min="32" max="16384" width="9.140625" style="1"/>
  </cols>
  <sheetData>
    <row r="1" spans="2:27" s="25" customFormat="1" ht="15" customHeight="1" x14ac:dyDescent="0.2">
      <c r="B1" s="42"/>
      <c r="C1" s="42"/>
      <c r="D1" s="121"/>
      <c r="E1" s="121"/>
      <c r="F1" s="121"/>
      <c r="G1" s="121"/>
      <c r="H1" s="121"/>
      <c r="J1" s="121"/>
      <c r="K1" s="121"/>
      <c r="L1" s="121"/>
      <c r="M1" s="121"/>
      <c r="N1" s="121"/>
      <c r="O1" s="121"/>
      <c r="P1" s="121"/>
      <c r="Q1" s="121"/>
      <c r="R1" s="121"/>
      <c r="S1" s="121"/>
      <c r="T1" s="121"/>
      <c r="U1" s="121"/>
      <c r="V1" s="121"/>
      <c r="W1" s="121"/>
      <c r="Y1" s="121"/>
      <c r="Z1" s="121"/>
    </row>
    <row r="2" spans="2:27" ht="15" customHeight="1" x14ac:dyDescent="0.3">
      <c r="B2" s="2"/>
      <c r="C2" s="2"/>
    </row>
    <row r="3" spans="2:27" ht="15" customHeight="1" x14ac:dyDescent="0.3">
      <c r="B3" s="2"/>
      <c r="C3" s="2"/>
    </row>
    <row r="4" spans="2:27" ht="15" customHeight="1" x14ac:dyDescent="0.3">
      <c r="B4" s="2"/>
      <c r="C4" s="2"/>
    </row>
    <row r="5" spans="2:27" ht="15" customHeight="1" x14ac:dyDescent="0.25">
      <c r="B5" s="13" t="s">
        <v>445</v>
      </c>
      <c r="C5" s="13"/>
      <c r="D5" s="119"/>
      <c r="E5" s="119"/>
      <c r="F5" s="119"/>
      <c r="G5" s="119"/>
      <c r="H5" s="119"/>
      <c r="I5" s="23"/>
      <c r="J5" s="119"/>
      <c r="K5" s="119"/>
      <c r="L5" s="119"/>
      <c r="M5" s="119"/>
      <c r="N5" s="119"/>
      <c r="O5" s="119"/>
      <c r="P5" s="119"/>
      <c r="Q5" s="119"/>
      <c r="R5" s="119"/>
      <c r="S5" s="119"/>
      <c r="T5" s="119"/>
      <c r="U5" s="119"/>
      <c r="V5" s="119"/>
      <c r="W5" s="119"/>
      <c r="X5" s="5"/>
      <c r="Y5" s="111"/>
      <c r="Z5" s="111"/>
    </row>
    <row r="6" spans="2:27" ht="12.95" customHeight="1" x14ac:dyDescent="0.25">
      <c r="B6" s="6"/>
      <c r="C6" s="6"/>
      <c r="D6" s="120"/>
      <c r="E6" s="120"/>
      <c r="F6" s="120"/>
      <c r="G6" s="120"/>
      <c r="H6" s="120"/>
      <c r="I6" s="24"/>
      <c r="J6" s="120"/>
      <c r="K6" s="120"/>
      <c r="L6" s="120"/>
      <c r="M6" s="120"/>
      <c r="N6" s="120"/>
      <c r="O6" s="120"/>
      <c r="P6" s="120"/>
      <c r="Q6" s="120"/>
      <c r="R6" s="120"/>
      <c r="S6" s="120"/>
      <c r="T6" s="120"/>
      <c r="U6" s="120"/>
      <c r="V6" s="120"/>
      <c r="W6" s="120"/>
      <c r="X6" s="4"/>
      <c r="Y6" s="111"/>
      <c r="Z6" s="111"/>
    </row>
    <row r="7" spans="2:27" ht="12.95" customHeight="1" x14ac:dyDescent="0.25">
      <c r="B7" s="5"/>
      <c r="C7" s="5"/>
      <c r="D7" s="1549" t="s">
        <v>187</v>
      </c>
      <c r="E7" s="1549"/>
      <c r="F7" s="1549"/>
      <c r="G7" s="1549"/>
      <c r="H7" s="1549"/>
      <c r="I7" s="1550"/>
      <c r="J7" s="1545" t="s">
        <v>143</v>
      </c>
      <c r="K7" s="1546"/>
      <c r="L7" s="1546"/>
      <c r="M7" s="1546"/>
      <c r="N7" s="1546"/>
      <c r="O7" s="1546"/>
      <c r="P7" s="1546"/>
      <c r="Q7" s="1546"/>
      <c r="R7" s="1546"/>
      <c r="S7" s="1546"/>
      <c r="T7" s="1546"/>
      <c r="U7" s="1547"/>
      <c r="V7" s="1563" t="s">
        <v>144</v>
      </c>
      <c r="W7" s="1564"/>
      <c r="X7" s="1564"/>
      <c r="Y7" s="1564"/>
      <c r="Z7" s="1564"/>
      <c r="AA7" s="1564"/>
    </row>
    <row r="8" spans="2:27" s="108" customFormat="1" ht="12.95" customHeight="1" x14ac:dyDescent="0.25">
      <c r="B8" s="111"/>
      <c r="C8" s="111"/>
      <c r="D8" s="1562" t="s">
        <v>189</v>
      </c>
      <c r="E8" s="1562"/>
      <c r="F8" s="1562"/>
      <c r="G8" s="1551" t="s">
        <v>188</v>
      </c>
      <c r="H8" s="1551"/>
      <c r="I8" s="1554"/>
      <c r="J8" s="1561" t="s">
        <v>190</v>
      </c>
      <c r="K8" s="1551"/>
      <c r="L8" s="1551"/>
      <c r="M8" s="1551" t="s">
        <v>162</v>
      </c>
      <c r="N8" s="1551"/>
      <c r="O8" s="1551"/>
      <c r="P8" s="1551" t="s">
        <v>189</v>
      </c>
      <c r="Q8" s="1551"/>
      <c r="R8" s="1551"/>
      <c r="S8" s="1551" t="s">
        <v>188</v>
      </c>
      <c r="T8" s="1551"/>
      <c r="U8" s="1554"/>
      <c r="V8" s="1561" t="s">
        <v>190</v>
      </c>
      <c r="W8" s="1551"/>
      <c r="X8" s="1551"/>
      <c r="Y8" s="1500" t="s">
        <v>162</v>
      </c>
      <c r="Z8" s="1500"/>
      <c r="AA8" s="1500"/>
    </row>
    <row r="9" spans="2:27" ht="12.95" customHeight="1" x14ac:dyDescent="0.25">
      <c r="B9" s="6"/>
      <c r="C9" s="41"/>
      <c r="D9" s="924" t="s">
        <v>156</v>
      </c>
      <c r="E9" s="924" t="s">
        <v>157</v>
      </c>
      <c r="F9" s="924" t="s">
        <v>160</v>
      </c>
      <c r="G9" s="1004" t="s">
        <v>158</v>
      </c>
      <c r="H9" s="1004" t="s">
        <v>159</v>
      </c>
      <c r="I9" s="531" t="s">
        <v>161</v>
      </c>
      <c r="J9" s="539" t="s">
        <v>158</v>
      </c>
      <c r="K9" s="503" t="s">
        <v>159</v>
      </c>
      <c r="L9" s="503" t="s">
        <v>161</v>
      </c>
      <c r="M9" s="503" t="s">
        <v>158</v>
      </c>
      <c r="N9" s="503" t="s">
        <v>159</v>
      </c>
      <c r="O9" s="503" t="s">
        <v>161</v>
      </c>
      <c r="P9" s="503" t="s">
        <v>158</v>
      </c>
      <c r="Q9" s="503" t="s">
        <v>159</v>
      </c>
      <c r="R9" s="503" t="s">
        <v>161</v>
      </c>
      <c r="S9" s="503" t="s">
        <v>158</v>
      </c>
      <c r="T9" s="503" t="s">
        <v>159</v>
      </c>
      <c r="U9" s="531" t="s">
        <v>161</v>
      </c>
      <c r="V9" s="151" t="s">
        <v>158</v>
      </c>
      <c r="W9" s="151" t="s">
        <v>159</v>
      </c>
      <c r="X9" s="151" t="s">
        <v>161</v>
      </c>
      <c r="Y9" s="151" t="s">
        <v>158</v>
      </c>
      <c r="Z9" s="151" t="s">
        <v>159</v>
      </c>
      <c r="AA9" s="151" t="s">
        <v>161</v>
      </c>
    </row>
    <row r="10" spans="2:27" ht="12.95" customHeight="1" x14ac:dyDescent="0.25">
      <c r="B10" s="5"/>
      <c r="C10" s="5"/>
      <c r="D10" s="899"/>
      <c r="E10" s="899"/>
      <c r="F10" s="899"/>
      <c r="G10" s="119"/>
      <c r="H10" s="119"/>
      <c r="I10" s="532"/>
      <c r="J10" s="436"/>
      <c r="K10" s="119"/>
      <c r="L10" s="119"/>
      <c r="M10" s="119"/>
      <c r="N10" s="119"/>
      <c r="O10" s="119"/>
      <c r="P10" s="119"/>
      <c r="Q10" s="119"/>
      <c r="R10" s="119"/>
      <c r="S10" s="119"/>
      <c r="T10" s="119"/>
      <c r="U10" s="532"/>
      <c r="X10" s="107"/>
      <c r="Y10" s="118"/>
      <c r="Z10" s="118"/>
      <c r="AA10" s="107"/>
    </row>
    <row r="11" spans="2:27" ht="12.95" customHeight="1" x14ac:dyDescent="0.25">
      <c r="B11" s="11" t="s">
        <v>9</v>
      </c>
      <c r="C11" s="11"/>
      <c r="D11" s="903">
        <v>0.75</v>
      </c>
      <c r="E11" s="903">
        <v>0.64</v>
      </c>
      <c r="F11" s="903">
        <v>0.68</v>
      </c>
      <c r="G11" s="103">
        <v>0.74390282599873203</v>
      </c>
      <c r="H11" s="103">
        <v>0.67352819160437771</v>
      </c>
      <c r="I11" s="534">
        <v>0.69311363638903634</v>
      </c>
      <c r="J11" s="543">
        <v>0.74229889323217124</v>
      </c>
      <c r="K11" s="103">
        <v>0.66896390855129828</v>
      </c>
      <c r="L11" s="103">
        <v>0.68850750910453651</v>
      </c>
      <c r="M11" s="103">
        <v>0.73995803570846919</v>
      </c>
      <c r="N11" s="103">
        <v>0.66153203094765767</v>
      </c>
      <c r="O11" s="103">
        <v>0.67924552710489872</v>
      </c>
      <c r="P11" s="103">
        <v>0.73062823148465028</v>
      </c>
      <c r="Q11" s="103">
        <v>0.67487737998406272</v>
      </c>
      <c r="R11" s="103">
        <v>0.68645202968540731</v>
      </c>
      <c r="S11" s="103">
        <v>0.72461677784436351</v>
      </c>
      <c r="T11" s="103">
        <v>0.69073173096601481</v>
      </c>
      <c r="U11" s="534">
        <v>0.6966129026980391</v>
      </c>
      <c r="V11" s="38">
        <v>0.6745647276702782</v>
      </c>
      <c r="W11" s="38">
        <v>0.68549046350119325</v>
      </c>
      <c r="X11" s="38">
        <v>0.68360464877321847</v>
      </c>
      <c r="Y11" s="38">
        <v>0.64956698136794799</v>
      </c>
      <c r="Z11" s="38">
        <v>0.67562232902003327</v>
      </c>
      <c r="AA11" s="38">
        <v>0.6726084683723752</v>
      </c>
    </row>
    <row r="12" spans="2:27" ht="12.95" customHeight="1" x14ac:dyDescent="0.25">
      <c r="B12" s="11" t="s">
        <v>10</v>
      </c>
      <c r="C12" s="11"/>
      <c r="D12" s="903">
        <v>0.83</v>
      </c>
      <c r="E12" s="903">
        <v>0.67</v>
      </c>
      <c r="F12" s="903">
        <v>0.75</v>
      </c>
      <c r="G12" s="103">
        <v>0.85470187544369702</v>
      </c>
      <c r="H12" s="103">
        <v>0.69754585881411768</v>
      </c>
      <c r="I12" s="534">
        <v>0.76551743857280963</v>
      </c>
      <c r="J12" s="543">
        <v>0.85035086622776535</v>
      </c>
      <c r="K12" s="103">
        <v>0.69137395009109137</v>
      </c>
      <c r="L12" s="103">
        <v>0.75727586693056592</v>
      </c>
      <c r="M12" s="103">
        <v>0.83898155785325068</v>
      </c>
      <c r="N12" s="103">
        <v>0.67360605488378222</v>
      </c>
      <c r="O12" s="103">
        <v>0.73553933938797977</v>
      </c>
      <c r="P12" s="103">
        <v>0.83316434713742293</v>
      </c>
      <c r="Q12" s="103">
        <v>0.67932964895618042</v>
      </c>
      <c r="R12" s="103">
        <v>0.73207265960713341</v>
      </c>
      <c r="S12" s="103">
        <v>0.82022711066656795</v>
      </c>
      <c r="T12" s="103">
        <v>0.67759591245235962</v>
      </c>
      <c r="U12" s="534">
        <v>0.7202020112287606</v>
      </c>
      <c r="V12" s="38">
        <v>0.78575238070066744</v>
      </c>
      <c r="W12" s="38">
        <v>0.67084162922851931</v>
      </c>
      <c r="X12" s="38">
        <v>0.70316856462414334</v>
      </c>
      <c r="Y12" s="38">
        <v>0.7559268104177943</v>
      </c>
      <c r="Z12" s="38">
        <v>0.66259290342218424</v>
      </c>
      <c r="AA12" s="38">
        <v>0.68148243610306158</v>
      </c>
    </row>
    <row r="13" spans="2:27" ht="12.95" customHeight="1" x14ac:dyDescent="0.25">
      <c r="B13" s="11" t="s">
        <v>12</v>
      </c>
      <c r="C13" s="11"/>
      <c r="D13" s="903">
        <v>0.8</v>
      </c>
      <c r="E13" s="903">
        <v>0.64</v>
      </c>
      <c r="F13" s="903">
        <v>0.72</v>
      </c>
      <c r="G13" s="103">
        <v>0.75996806015169904</v>
      </c>
      <c r="H13" s="103">
        <v>0.62027771543722576</v>
      </c>
      <c r="I13" s="534">
        <v>0.6926338474713204</v>
      </c>
      <c r="J13" s="543">
        <v>0.79133745900357355</v>
      </c>
      <c r="K13" s="103">
        <v>0.62703063168462736</v>
      </c>
      <c r="L13" s="103">
        <v>0.71074127698969503</v>
      </c>
      <c r="M13" s="103">
        <v>0.81341041623014254</v>
      </c>
      <c r="N13" s="103">
        <v>0.63892592274310855</v>
      </c>
      <c r="O13" s="103">
        <v>0.71855765037164365</v>
      </c>
      <c r="P13" s="103">
        <v>0.82345408557099731</v>
      </c>
      <c r="Q13" s="103">
        <v>0.64394819620627697</v>
      </c>
      <c r="R13" s="103">
        <v>0.72227044084495617</v>
      </c>
      <c r="S13" s="103">
        <v>0.84206224827037202</v>
      </c>
      <c r="T13" s="103">
        <v>0.65296265628554195</v>
      </c>
      <c r="U13" s="534">
        <v>0.72797666323643795</v>
      </c>
      <c r="V13" s="38">
        <v>0.83700096481173814</v>
      </c>
      <c r="W13" s="38">
        <v>0.66284694797196464</v>
      </c>
      <c r="X13" s="38">
        <v>0.73103374092236095</v>
      </c>
      <c r="Y13" s="38">
        <v>0.81966300340783915</v>
      </c>
      <c r="Z13" s="38">
        <v>0.65624478056371305</v>
      </c>
      <c r="AA13" s="38">
        <v>0.71083403997472838</v>
      </c>
    </row>
    <row r="14" spans="2:27" ht="12.95" customHeight="1" x14ac:dyDescent="0.25">
      <c r="B14" s="11" t="s">
        <v>22</v>
      </c>
      <c r="C14" s="11"/>
      <c r="D14" s="903">
        <v>0.83</v>
      </c>
      <c r="E14" s="903">
        <v>0.69</v>
      </c>
      <c r="F14" s="903">
        <v>0.76</v>
      </c>
      <c r="G14" s="103">
        <v>0.82452429115490022</v>
      </c>
      <c r="H14" s="103">
        <v>0.70152361116758755</v>
      </c>
      <c r="I14" s="534">
        <v>0.75981181646067708</v>
      </c>
      <c r="J14" s="543">
        <v>0.83291965033745741</v>
      </c>
      <c r="K14" s="103">
        <v>0.70225779138134869</v>
      </c>
      <c r="L14" s="103">
        <v>0.76217867434196007</v>
      </c>
      <c r="M14" s="103">
        <v>0.84175094113560023</v>
      </c>
      <c r="N14" s="103">
        <v>0.70017091640855189</v>
      </c>
      <c r="O14" s="103">
        <v>0.75892591970893275</v>
      </c>
      <c r="P14" s="103">
        <v>0.80861461169997639</v>
      </c>
      <c r="Q14" s="103">
        <v>0.68959638959453839</v>
      </c>
      <c r="R14" s="103">
        <v>0.72779140103959061</v>
      </c>
      <c r="S14" s="103">
        <v>0.80321862397098343</v>
      </c>
      <c r="T14" s="103">
        <v>0.70118252780269397</v>
      </c>
      <c r="U14" s="534">
        <v>0.72868313517941774</v>
      </c>
      <c r="V14" s="38">
        <v>0.77074490340585711</v>
      </c>
      <c r="W14" s="38">
        <v>0.68467134578636046</v>
      </c>
      <c r="X14" s="38">
        <v>0.70646759777315904</v>
      </c>
      <c r="Y14" s="38">
        <v>0.72058239050884421</v>
      </c>
      <c r="Z14" s="38">
        <v>0.66693824991333539</v>
      </c>
      <c r="AA14" s="38">
        <v>0.67654293975107438</v>
      </c>
    </row>
    <row r="15" spans="2:27" ht="12.95" customHeight="1" x14ac:dyDescent="0.25">
      <c r="B15" s="11" t="s">
        <v>105</v>
      </c>
      <c r="C15" s="11"/>
      <c r="D15" s="903">
        <v>0.86</v>
      </c>
      <c r="E15" s="903">
        <v>0.6</v>
      </c>
      <c r="F15" s="903">
        <v>0.78</v>
      </c>
      <c r="G15" s="103">
        <v>0.83339255996382677</v>
      </c>
      <c r="H15" s="103">
        <v>0.62899472999836181</v>
      </c>
      <c r="I15" s="534">
        <v>0.76520858482173237</v>
      </c>
      <c r="J15" s="543">
        <v>0.84834341976867889</v>
      </c>
      <c r="K15" s="103">
        <v>0.63607528799223834</v>
      </c>
      <c r="L15" s="103">
        <v>0.7736550273969055</v>
      </c>
      <c r="M15" s="103">
        <v>0.85415523130559889</v>
      </c>
      <c r="N15" s="103">
        <v>0.63162445072134543</v>
      </c>
      <c r="O15" s="103">
        <v>0.76626674918832105</v>
      </c>
      <c r="P15" s="103">
        <v>0.85231310915723668</v>
      </c>
      <c r="Q15" s="103">
        <v>0.64766459601658954</v>
      </c>
      <c r="R15" s="103">
        <v>0.75458067306574206</v>
      </c>
      <c r="S15" s="103">
        <v>0.85416197495170409</v>
      </c>
      <c r="T15" s="103">
        <v>0.66792388055713159</v>
      </c>
      <c r="U15" s="534">
        <v>0.75259858353712572</v>
      </c>
      <c r="V15" s="38">
        <v>0.83938820538562364</v>
      </c>
      <c r="W15" s="38">
        <v>0.66760039826744733</v>
      </c>
      <c r="X15" s="38">
        <v>0.74141950735689721</v>
      </c>
      <c r="Y15" s="38">
        <v>0.80818655724014987</v>
      </c>
      <c r="Z15" s="38">
        <v>0.66432276010500535</v>
      </c>
      <c r="AA15" s="38">
        <v>0.70946613619293386</v>
      </c>
    </row>
    <row r="16" spans="2:27" ht="12.95" customHeight="1" x14ac:dyDescent="0.25">
      <c r="B16" s="11" t="s">
        <v>13</v>
      </c>
      <c r="C16" s="11"/>
      <c r="D16" s="903">
        <v>0.87</v>
      </c>
      <c r="E16" s="903">
        <v>0.66</v>
      </c>
      <c r="F16" s="903">
        <v>0.75</v>
      </c>
      <c r="G16" s="103">
        <v>0.86557662293512538</v>
      </c>
      <c r="H16" s="103">
        <v>0.69617680826364325</v>
      </c>
      <c r="I16" s="534">
        <v>0.76875287092879008</v>
      </c>
      <c r="J16" s="543">
        <v>0.86481288036158732</v>
      </c>
      <c r="K16" s="103">
        <v>0.68830620180863034</v>
      </c>
      <c r="L16" s="103">
        <v>0.76495687195570428</v>
      </c>
      <c r="M16" s="103">
        <v>0.87454448637723947</v>
      </c>
      <c r="N16" s="103">
        <v>0.6778389410982002</v>
      </c>
      <c r="O16" s="103">
        <v>0.75717199994528828</v>
      </c>
      <c r="P16" s="103">
        <v>0.85921051931238057</v>
      </c>
      <c r="Q16" s="103">
        <v>0.67614716528574104</v>
      </c>
      <c r="R16" s="103">
        <v>0.74549792241759216</v>
      </c>
      <c r="S16" s="103">
        <v>0.86901242663190248</v>
      </c>
      <c r="T16" s="103">
        <v>0.69834560250358324</v>
      </c>
      <c r="U16" s="534">
        <v>0.7628057799496285</v>
      </c>
      <c r="V16" s="38">
        <v>0.85558618095974603</v>
      </c>
      <c r="W16" s="38">
        <v>0.69408229079613759</v>
      </c>
      <c r="X16" s="38">
        <v>0.76207792534212904</v>
      </c>
      <c r="Y16" s="38">
        <v>0.79958857104141179</v>
      </c>
      <c r="Z16" s="38">
        <v>0.66893510264960543</v>
      </c>
      <c r="AA16" s="38">
        <v>0.72490358434220747</v>
      </c>
    </row>
    <row r="17" spans="2:27" ht="12.95" customHeight="1" thickBot="1" x14ac:dyDescent="0.3">
      <c r="B17" s="16" t="s">
        <v>30</v>
      </c>
      <c r="C17" s="8"/>
      <c r="D17" s="925">
        <v>0.78</v>
      </c>
      <c r="E17" s="925">
        <v>0.65</v>
      </c>
      <c r="F17" s="925">
        <v>0.7</v>
      </c>
      <c r="G17" s="535">
        <v>0.77923972500316718</v>
      </c>
      <c r="H17" s="535">
        <v>0.67491046727916115</v>
      </c>
      <c r="I17" s="536">
        <v>0.70977603765907205</v>
      </c>
      <c r="J17" s="544">
        <v>0.78152830179458221</v>
      </c>
      <c r="K17" s="535">
        <v>0.67103149098667303</v>
      </c>
      <c r="L17" s="535">
        <v>0.70647446356027221</v>
      </c>
      <c r="M17" s="535">
        <v>0.78220713761927196</v>
      </c>
      <c r="N17" s="535">
        <v>0.6629454661845946</v>
      </c>
      <c r="O17" s="535">
        <v>0.69628272932454971</v>
      </c>
      <c r="P17" s="535">
        <v>0.77361907425739507</v>
      </c>
      <c r="Q17" s="535">
        <v>0.67424911207899385</v>
      </c>
      <c r="R17" s="535">
        <v>0.69955289725742342</v>
      </c>
      <c r="S17" s="535">
        <v>0.76941043109673724</v>
      </c>
      <c r="T17" s="535">
        <v>0.68733040182686378</v>
      </c>
      <c r="U17" s="536">
        <v>0.70512121140012496</v>
      </c>
      <c r="V17" s="45">
        <v>0.72774199388314886</v>
      </c>
      <c r="W17" s="45">
        <v>0.69184226490654521</v>
      </c>
      <c r="X17" s="45">
        <v>0.69184226490654521</v>
      </c>
      <c r="Y17" s="152">
        <v>0.70295308983753724</v>
      </c>
      <c r="Z17" s="152">
        <v>0.67255252517345454</v>
      </c>
      <c r="AA17" s="45">
        <v>0.67704423941216929</v>
      </c>
    </row>
    <row r="18" spans="2:27" s="108" customFormat="1" ht="12.95" customHeight="1" x14ac:dyDescent="0.25">
      <c r="B18" s="1419"/>
      <c r="C18" s="1419"/>
      <c r="D18" s="1420"/>
      <c r="E18" s="1420"/>
      <c r="F18" s="1420"/>
      <c r="G18" s="1421"/>
      <c r="H18" s="1421"/>
      <c r="I18" s="1421"/>
      <c r="J18" s="1421"/>
      <c r="K18" s="1421"/>
      <c r="L18" s="1421"/>
      <c r="M18" s="1421"/>
      <c r="N18" s="1421"/>
      <c r="O18" s="1421"/>
      <c r="P18" s="100"/>
      <c r="Q18" s="100"/>
      <c r="R18" s="100"/>
      <c r="S18" s="100"/>
      <c r="T18" s="100"/>
      <c r="U18" s="100"/>
      <c r="V18" s="100"/>
      <c r="W18" s="100"/>
      <c r="X18" s="100"/>
      <c r="Y18" s="100"/>
      <c r="Z18" s="100"/>
      <c r="AA18" s="100"/>
    </row>
    <row r="19" spans="2:27" s="108" customFormat="1" ht="12.95" customHeight="1" x14ac:dyDescent="0.25">
      <c r="B19" s="111"/>
      <c r="C19" s="111"/>
      <c r="D19" s="1555" t="s">
        <v>143</v>
      </c>
      <c r="E19" s="1555"/>
      <c r="F19" s="1555"/>
      <c r="G19" s="1555"/>
      <c r="H19" s="1555"/>
      <c r="I19" s="1556"/>
      <c r="J19" s="1559" t="s">
        <v>144</v>
      </c>
      <c r="K19" s="1560"/>
      <c r="L19" s="1560"/>
      <c r="M19" s="1560"/>
      <c r="N19" s="1560"/>
      <c r="O19" s="1560"/>
      <c r="P19" s="100"/>
      <c r="Q19" s="100"/>
      <c r="R19" s="100"/>
      <c r="S19" s="100"/>
      <c r="T19" s="100"/>
      <c r="U19" s="100"/>
      <c r="V19" s="100"/>
      <c r="W19" s="100"/>
      <c r="X19" s="100"/>
      <c r="Y19" s="100"/>
      <c r="Z19" s="100"/>
      <c r="AA19" s="100"/>
    </row>
    <row r="20" spans="2:27" s="108" customFormat="1" ht="12.95" customHeight="1" x14ac:dyDescent="0.25">
      <c r="B20" s="111"/>
      <c r="C20" s="111"/>
      <c r="D20" s="1551" t="s">
        <v>189</v>
      </c>
      <c r="E20" s="1551"/>
      <c r="F20" s="1551"/>
      <c r="G20" s="1551" t="s">
        <v>188</v>
      </c>
      <c r="H20" s="1551"/>
      <c r="I20" s="1554"/>
      <c r="J20" s="1561" t="s">
        <v>190</v>
      </c>
      <c r="K20" s="1551"/>
      <c r="L20" s="1551"/>
      <c r="M20" s="1500" t="s">
        <v>162</v>
      </c>
      <c r="N20" s="1500"/>
      <c r="O20" s="1500"/>
      <c r="P20" s="100"/>
      <c r="Q20" s="100"/>
      <c r="R20" s="100"/>
      <c r="S20" s="100"/>
      <c r="T20" s="100"/>
      <c r="U20" s="100"/>
      <c r="V20" s="100"/>
      <c r="W20" s="100"/>
      <c r="X20" s="100"/>
      <c r="Y20" s="100"/>
      <c r="Z20" s="100"/>
      <c r="AA20" s="100"/>
    </row>
    <row r="21" spans="2:27" s="108" customFormat="1" ht="12.95" customHeight="1" x14ac:dyDescent="0.25">
      <c r="B21" s="112"/>
      <c r="C21" s="123"/>
      <c r="D21" s="1415" t="s">
        <v>158</v>
      </c>
      <c r="E21" s="1415" t="s">
        <v>159</v>
      </c>
      <c r="F21" s="1415" t="s">
        <v>161</v>
      </c>
      <c r="G21" s="1415" t="s">
        <v>158</v>
      </c>
      <c r="H21" s="1415" t="s">
        <v>159</v>
      </c>
      <c r="I21" s="531" t="s">
        <v>161</v>
      </c>
      <c r="J21" s="1415" t="s">
        <v>158</v>
      </c>
      <c r="K21" s="1415" t="s">
        <v>159</v>
      </c>
      <c r="L21" s="1415" t="s">
        <v>161</v>
      </c>
      <c r="M21" s="1415" t="s">
        <v>158</v>
      </c>
      <c r="N21" s="1415" t="s">
        <v>159</v>
      </c>
      <c r="O21" s="1415" t="s">
        <v>161</v>
      </c>
      <c r="P21" s="100"/>
      <c r="Q21" s="100"/>
      <c r="R21" s="100"/>
      <c r="S21" s="100"/>
      <c r="T21" s="100"/>
      <c r="U21" s="100"/>
      <c r="V21" s="100"/>
      <c r="W21" s="100"/>
      <c r="X21" s="100"/>
      <c r="Y21" s="100"/>
      <c r="Z21" s="100"/>
      <c r="AA21" s="100"/>
    </row>
    <row r="22" spans="2:27" s="108" customFormat="1" ht="12.95" customHeight="1" x14ac:dyDescent="0.25">
      <c r="B22" s="111"/>
      <c r="C22" s="111"/>
      <c r="D22" s="119"/>
      <c r="E22" s="119"/>
      <c r="F22" s="119"/>
      <c r="G22" s="119"/>
      <c r="H22" s="119"/>
      <c r="I22" s="532"/>
      <c r="J22" s="118"/>
      <c r="K22" s="118"/>
      <c r="L22" s="118"/>
      <c r="M22" s="118"/>
      <c r="N22" s="118"/>
      <c r="O22" s="118"/>
      <c r="P22" s="100"/>
      <c r="Q22" s="100"/>
      <c r="R22" s="100"/>
      <c r="S22" s="100"/>
      <c r="T22" s="100"/>
      <c r="U22" s="100"/>
      <c r="V22" s="100"/>
      <c r="W22" s="100"/>
      <c r="X22" s="100"/>
      <c r="Y22" s="100"/>
      <c r="Z22" s="100"/>
      <c r="AA22" s="100"/>
    </row>
    <row r="23" spans="2:27" s="108" customFormat="1" ht="12.95" customHeight="1" x14ac:dyDescent="0.25">
      <c r="B23" s="115" t="s">
        <v>9</v>
      </c>
      <c r="C23" s="115"/>
      <c r="D23" s="103">
        <v>0.73062823148465028</v>
      </c>
      <c r="E23" s="103">
        <v>0.67487737998406272</v>
      </c>
      <c r="F23" s="103">
        <v>0.68645202968540731</v>
      </c>
      <c r="G23" s="103">
        <v>0.72461677784436351</v>
      </c>
      <c r="H23" s="103">
        <v>0.69073173096601481</v>
      </c>
      <c r="I23" s="534">
        <v>0.6966129026980391</v>
      </c>
      <c r="J23" s="38">
        <v>0.6745647276702782</v>
      </c>
      <c r="K23" s="38">
        <v>0.68549046350119325</v>
      </c>
      <c r="L23" s="38">
        <v>0.68360464877321847</v>
      </c>
      <c r="M23" s="38">
        <v>0.64956698136794799</v>
      </c>
      <c r="N23" s="38">
        <v>0.67562232902003327</v>
      </c>
      <c r="O23" s="38">
        <v>0.6726084683723752</v>
      </c>
      <c r="P23" s="100"/>
      <c r="Q23" s="100"/>
      <c r="R23" s="100"/>
      <c r="S23" s="100"/>
      <c r="T23" s="100"/>
      <c r="U23" s="100"/>
      <c r="V23" s="100"/>
      <c r="W23" s="100"/>
      <c r="X23" s="100"/>
      <c r="Y23" s="100"/>
      <c r="Z23" s="100"/>
      <c r="AA23" s="100"/>
    </row>
    <row r="24" spans="2:27" s="108" customFormat="1" ht="12.95" customHeight="1" x14ac:dyDescent="0.25">
      <c r="B24" s="115" t="s">
        <v>10</v>
      </c>
      <c r="C24" s="115"/>
      <c r="D24" s="103">
        <v>0.83316434713742293</v>
      </c>
      <c r="E24" s="103">
        <v>0.67932964895618042</v>
      </c>
      <c r="F24" s="103">
        <v>0.73207265960713341</v>
      </c>
      <c r="G24" s="103">
        <v>0.82022711066656795</v>
      </c>
      <c r="H24" s="103">
        <v>0.67759591245235962</v>
      </c>
      <c r="I24" s="534">
        <v>0.7202020112287606</v>
      </c>
      <c r="J24" s="38">
        <v>0.78575238070066744</v>
      </c>
      <c r="K24" s="38">
        <v>0.67084162922851931</v>
      </c>
      <c r="L24" s="38">
        <v>0.70316856462414334</v>
      </c>
      <c r="M24" s="38">
        <v>0.7559268104177943</v>
      </c>
      <c r="N24" s="38">
        <v>0.66259290342218424</v>
      </c>
      <c r="O24" s="38">
        <v>0.68148243610306158</v>
      </c>
      <c r="P24" s="100"/>
      <c r="Q24" s="100"/>
      <c r="R24" s="100"/>
      <c r="S24" s="100"/>
      <c r="T24" s="100"/>
      <c r="U24" s="100"/>
      <c r="V24" s="100"/>
      <c r="W24" s="100"/>
      <c r="X24" s="100"/>
      <c r="Y24" s="100"/>
      <c r="Z24" s="100"/>
      <c r="AA24" s="100"/>
    </row>
    <row r="25" spans="2:27" s="108" customFormat="1" ht="12.95" customHeight="1" x14ac:dyDescent="0.25">
      <c r="B25" s="115" t="s">
        <v>12</v>
      </c>
      <c r="C25" s="115"/>
      <c r="D25" s="103">
        <v>0.82345408557099731</v>
      </c>
      <c r="E25" s="103">
        <v>0.64394819620627697</v>
      </c>
      <c r="F25" s="103">
        <v>0.72227044084495617</v>
      </c>
      <c r="G25" s="103">
        <v>0.84206224827037202</v>
      </c>
      <c r="H25" s="103">
        <v>0.65296265628554195</v>
      </c>
      <c r="I25" s="534">
        <v>0.72797666323643795</v>
      </c>
      <c r="J25" s="38">
        <v>0.83700096481173814</v>
      </c>
      <c r="K25" s="38">
        <v>0.66284694797196464</v>
      </c>
      <c r="L25" s="38">
        <v>0.73103374092236095</v>
      </c>
      <c r="M25" s="38">
        <v>0.81966300340783915</v>
      </c>
      <c r="N25" s="38">
        <v>0.65624478056371305</v>
      </c>
      <c r="O25" s="38">
        <v>0.71083403997472838</v>
      </c>
      <c r="P25" s="100"/>
      <c r="Q25" s="100"/>
      <c r="R25" s="100"/>
      <c r="S25" s="100"/>
      <c r="T25" s="100"/>
      <c r="U25" s="100"/>
      <c r="V25" s="100"/>
      <c r="W25" s="100"/>
      <c r="X25" s="100"/>
      <c r="Y25" s="100"/>
      <c r="Z25" s="100"/>
      <c r="AA25" s="100"/>
    </row>
    <row r="26" spans="2:27" s="108" customFormat="1" ht="12.95" customHeight="1" x14ac:dyDescent="0.25">
      <c r="B26" s="115" t="s">
        <v>22</v>
      </c>
      <c r="C26" s="115"/>
      <c r="D26" s="103">
        <v>0.80861461169997639</v>
      </c>
      <c r="E26" s="103">
        <v>0.68959638959453839</v>
      </c>
      <c r="F26" s="103">
        <v>0.72779140103959061</v>
      </c>
      <c r="G26" s="103">
        <v>0.80321862397098343</v>
      </c>
      <c r="H26" s="103">
        <v>0.70118252780269397</v>
      </c>
      <c r="I26" s="534">
        <v>0.72868313517941774</v>
      </c>
      <c r="J26" s="38">
        <v>0.77074490340585711</v>
      </c>
      <c r="K26" s="38">
        <v>0.68467134578636046</v>
      </c>
      <c r="L26" s="38">
        <v>0.70646759777315904</v>
      </c>
      <c r="M26" s="38">
        <v>0.72058239050884421</v>
      </c>
      <c r="N26" s="38">
        <v>0.66693824991333539</v>
      </c>
      <c r="O26" s="38">
        <v>0.67654293975107438</v>
      </c>
      <c r="P26" s="100"/>
      <c r="Q26" s="100"/>
      <c r="R26" s="100"/>
      <c r="S26" s="100"/>
      <c r="T26" s="100"/>
      <c r="U26" s="100"/>
      <c r="V26" s="100"/>
      <c r="W26" s="100"/>
      <c r="X26" s="100"/>
      <c r="Y26" s="100"/>
      <c r="Z26" s="100"/>
      <c r="AA26" s="100"/>
    </row>
    <row r="27" spans="2:27" s="108" customFormat="1" ht="12.95" customHeight="1" x14ac:dyDescent="0.25">
      <c r="B27" s="115" t="s">
        <v>105</v>
      </c>
      <c r="C27" s="115"/>
      <c r="D27" s="103">
        <v>0.85231310915723668</v>
      </c>
      <c r="E27" s="103">
        <v>0.64766459601658954</v>
      </c>
      <c r="F27" s="103">
        <v>0.75458067306574206</v>
      </c>
      <c r="G27" s="103">
        <v>0.85416197495170409</v>
      </c>
      <c r="H27" s="103">
        <v>0.66792388055713159</v>
      </c>
      <c r="I27" s="534">
        <v>0.75259858353712572</v>
      </c>
      <c r="J27" s="38">
        <v>0.83938820538562364</v>
      </c>
      <c r="K27" s="38">
        <v>0.66760039826744733</v>
      </c>
      <c r="L27" s="38">
        <v>0.74141950735689721</v>
      </c>
      <c r="M27" s="38">
        <v>0.80818655724014987</v>
      </c>
      <c r="N27" s="38">
        <v>0.66432276010500535</v>
      </c>
      <c r="O27" s="38">
        <v>0.70946613619293386</v>
      </c>
      <c r="P27" s="100"/>
      <c r="Q27" s="100"/>
      <c r="R27" s="100"/>
      <c r="S27" s="100"/>
      <c r="T27" s="100"/>
      <c r="U27" s="100"/>
      <c r="V27" s="100"/>
      <c r="W27" s="100"/>
      <c r="X27" s="100"/>
      <c r="Y27" s="100"/>
      <c r="Z27" s="100"/>
      <c r="AA27" s="100"/>
    </row>
    <row r="28" spans="2:27" s="108" customFormat="1" ht="12.95" customHeight="1" x14ac:dyDescent="0.25">
      <c r="B28" s="115" t="s">
        <v>13</v>
      </c>
      <c r="C28" s="115"/>
      <c r="D28" s="103">
        <v>0.85921051931238057</v>
      </c>
      <c r="E28" s="103">
        <v>0.67614716528574104</v>
      </c>
      <c r="F28" s="103">
        <v>0.74549792241759216</v>
      </c>
      <c r="G28" s="103">
        <v>0.86901242663190248</v>
      </c>
      <c r="H28" s="103">
        <v>0.69834560250358324</v>
      </c>
      <c r="I28" s="534">
        <v>0.7628057799496285</v>
      </c>
      <c r="J28" s="38">
        <v>0.85558618095974603</v>
      </c>
      <c r="K28" s="38">
        <v>0.69408229079613759</v>
      </c>
      <c r="L28" s="38">
        <v>0.76207792534212904</v>
      </c>
      <c r="M28" s="38">
        <v>0.79958857104141179</v>
      </c>
      <c r="N28" s="38">
        <v>0.66893510264960543</v>
      </c>
      <c r="O28" s="38">
        <v>0.72490358434220747</v>
      </c>
      <c r="P28" s="100"/>
      <c r="Q28" s="100"/>
      <c r="R28" s="100"/>
      <c r="S28" s="100"/>
      <c r="T28" s="100"/>
      <c r="U28" s="100"/>
      <c r="V28" s="100"/>
      <c r="W28" s="100"/>
      <c r="X28" s="100"/>
      <c r="Y28" s="100"/>
      <c r="Z28" s="100"/>
      <c r="AA28" s="100"/>
    </row>
    <row r="29" spans="2:27" s="108" customFormat="1" ht="12.95" customHeight="1" thickBot="1" x14ac:dyDescent="0.3">
      <c r="B29" s="16" t="s">
        <v>30</v>
      </c>
      <c r="C29" s="114"/>
      <c r="D29" s="535">
        <v>0.77361907425739507</v>
      </c>
      <c r="E29" s="535">
        <v>0.67424911207899385</v>
      </c>
      <c r="F29" s="535">
        <v>0.69955289725742342</v>
      </c>
      <c r="G29" s="535">
        <v>0.76941043109673724</v>
      </c>
      <c r="H29" s="535">
        <v>0.68733040182686378</v>
      </c>
      <c r="I29" s="536">
        <v>0.70512121140012496</v>
      </c>
      <c r="J29" s="45">
        <v>0.72774199388314886</v>
      </c>
      <c r="K29" s="45">
        <v>0.69184226490654521</v>
      </c>
      <c r="L29" s="45">
        <v>0.69184226490654521</v>
      </c>
      <c r="M29" s="152">
        <v>0.70295308983753724</v>
      </c>
      <c r="N29" s="152">
        <v>0.67255252517345454</v>
      </c>
      <c r="O29" s="45">
        <v>0.67704423941216929</v>
      </c>
      <c r="P29" s="100"/>
      <c r="Q29" s="100"/>
      <c r="R29" s="100"/>
      <c r="S29" s="100"/>
      <c r="T29" s="100"/>
      <c r="U29" s="100"/>
      <c r="V29" s="100"/>
      <c r="W29" s="100"/>
      <c r="X29" s="100"/>
      <c r="Y29" s="100"/>
      <c r="Z29" s="100"/>
      <c r="AA29" s="100"/>
    </row>
    <row r="30" spans="2:27" ht="5.0999999999999996" customHeight="1" x14ac:dyDescent="0.25">
      <c r="B30" s="7"/>
      <c r="C30" s="7"/>
      <c r="D30" s="121"/>
      <c r="E30" s="121"/>
      <c r="F30" s="121"/>
      <c r="G30" s="121"/>
      <c r="H30" s="121"/>
      <c r="I30" s="25"/>
      <c r="J30" s="121"/>
      <c r="K30" s="121"/>
      <c r="L30" s="121"/>
      <c r="M30" s="121"/>
      <c r="N30" s="121"/>
      <c r="O30" s="121"/>
      <c r="P30" s="121"/>
      <c r="Q30" s="121"/>
      <c r="R30" s="121"/>
      <c r="S30" s="121"/>
      <c r="T30" s="121"/>
      <c r="U30" s="121"/>
      <c r="V30" s="121"/>
      <c r="W30" s="121"/>
      <c r="X30" s="7"/>
      <c r="Y30" s="113"/>
      <c r="Z30" s="113"/>
    </row>
    <row r="31" spans="2:27" ht="12.95" customHeight="1" x14ac:dyDescent="0.25">
      <c r="B31" s="113" t="s">
        <v>471</v>
      </c>
      <c r="C31" s="7"/>
      <c r="D31" s="121"/>
      <c r="E31" s="121"/>
      <c r="F31" s="121"/>
      <c r="G31" s="121"/>
      <c r="H31" s="121"/>
      <c r="I31" s="25"/>
      <c r="J31" s="121"/>
      <c r="K31" s="121"/>
      <c r="L31" s="121"/>
      <c r="M31" s="121"/>
      <c r="N31" s="121"/>
      <c r="O31" s="121"/>
      <c r="P31" s="121"/>
      <c r="Q31" s="121"/>
      <c r="R31" s="121"/>
      <c r="S31" s="121"/>
      <c r="T31" s="121"/>
      <c r="U31" s="121"/>
      <c r="V31" s="121"/>
      <c r="W31" s="121"/>
      <c r="X31" s="7"/>
      <c r="Y31" s="113"/>
      <c r="Z31" s="113"/>
    </row>
    <row r="32" spans="2:27" ht="12.95" customHeight="1" x14ac:dyDescent="0.25">
      <c r="B32" s="113" t="s">
        <v>500</v>
      </c>
      <c r="C32" s="7"/>
      <c r="D32" s="121"/>
      <c r="E32" s="121"/>
      <c r="F32" s="121"/>
      <c r="G32" s="121"/>
      <c r="H32" s="121"/>
      <c r="I32" s="25"/>
      <c r="J32" s="121"/>
      <c r="K32" s="121"/>
      <c r="L32" s="121"/>
      <c r="M32" s="121"/>
      <c r="N32" s="121"/>
      <c r="O32" s="121"/>
      <c r="P32" s="121"/>
      <c r="Q32" s="121"/>
      <c r="R32" s="121"/>
      <c r="S32" s="121"/>
      <c r="T32" s="121"/>
      <c r="U32" s="121"/>
      <c r="V32" s="121"/>
      <c r="W32" s="121"/>
      <c r="X32" s="7"/>
      <c r="Y32" s="113"/>
      <c r="Z32" s="113"/>
    </row>
    <row r="33" spans="2:26" ht="12.75" customHeight="1" x14ac:dyDescent="0.25">
      <c r="B33" s="113" t="s">
        <v>477</v>
      </c>
      <c r="C33" s="7"/>
      <c r="D33" s="121"/>
      <c r="E33" s="121"/>
      <c r="F33" s="121"/>
      <c r="G33" s="121"/>
      <c r="H33" s="121"/>
      <c r="I33" s="25"/>
      <c r="J33" s="121"/>
      <c r="K33" s="121"/>
      <c r="L33" s="121"/>
      <c r="M33" s="121"/>
      <c r="N33" s="121"/>
      <c r="O33" s="121"/>
      <c r="P33" s="121"/>
      <c r="Q33" s="121"/>
      <c r="R33" s="121"/>
      <c r="S33" s="121"/>
      <c r="T33" s="121"/>
      <c r="U33" s="121"/>
      <c r="V33" s="121"/>
      <c r="W33" s="121"/>
      <c r="X33" s="7"/>
      <c r="Y33" s="113"/>
      <c r="Z33" s="113"/>
    </row>
    <row r="34" spans="2:26" ht="12.95" customHeight="1" x14ac:dyDescent="0.25">
      <c r="B34" s="113"/>
      <c r="C34" s="7"/>
      <c r="D34" s="121"/>
      <c r="E34" s="121"/>
      <c r="F34" s="121"/>
      <c r="G34" s="121"/>
      <c r="H34" s="121"/>
      <c r="I34" s="25"/>
      <c r="J34" s="121"/>
      <c r="K34" s="121"/>
      <c r="L34" s="121"/>
      <c r="M34" s="121"/>
      <c r="N34" s="121"/>
      <c r="O34" s="121"/>
      <c r="P34" s="121"/>
      <c r="Q34" s="121"/>
      <c r="R34" s="121"/>
      <c r="S34" s="121"/>
      <c r="T34" s="121"/>
      <c r="U34" s="121"/>
      <c r="V34" s="121"/>
      <c r="W34" s="121"/>
      <c r="X34" s="7"/>
      <c r="Y34" s="113"/>
      <c r="Z34" s="113"/>
    </row>
    <row r="35" spans="2:26" s="108" customFormat="1" ht="12.95" customHeight="1" x14ac:dyDescent="0.25">
      <c r="P35" s="1418"/>
      <c r="Q35" s="1418"/>
      <c r="R35" s="1418"/>
      <c r="S35" s="1418"/>
      <c r="T35" s="1418"/>
      <c r="U35" s="1418"/>
    </row>
    <row r="36" spans="2:26" s="108" customFormat="1" ht="12.95" customHeight="1" x14ac:dyDescent="0.25">
      <c r="P36" s="1557"/>
      <c r="Q36" s="1557"/>
      <c r="R36" s="1557"/>
      <c r="S36" s="1558"/>
      <c r="T36" s="1558"/>
      <c r="U36" s="1558"/>
    </row>
    <row r="37" spans="2:26" s="108" customFormat="1" ht="12.95" customHeight="1" x14ac:dyDescent="0.25">
      <c r="P37" s="82"/>
      <c r="Q37" s="82"/>
      <c r="R37" s="82"/>
      <c r="S37" s="82"/>
      <c r="T37" s="82"/>
      <c r="U37" s="82"/>
    </row>
    <row r="38" spans="2:26" s="108" customFormat="1" ht="12.95" customHeight="1" x14ac:dyDescent="0.25">
      <c r="P38" s="119"/>
      <c r="Q38" s="119"/>
      <c r="R38" s="119"/>
      <c r="S38" s="119"/>
      <c r="T38" s="119"/>
      <c r="U38" s="119"/>
    </row>
    <row r="39" spans="2:26" s="108" customFormat="1" ht="12.95" customHeight="1" x14ac:dyDescent="0.25">
      <c r="P39" s="103"/>
      <c r="Q39" s="103"/>
      <c r="R39" s="103"/>
      <c r="S39" s="103"/>
      <c r="T39" s="103"/>
      <c r="U39" s="103"/>
    </row>
    <row r="40" spans="2:26" s="108" customFormat="1" ht="12.95" customHeight="1" x14ac:dyDescent="0.25">
      <c r="P40" s="103"/>
      <c r="Q40" s="103"/>
      <c r="R40" s="103"/>
      <c r="S40" s="103"/>
      <c r="T40" s="103"/>
      <c r="U40" s="103"/>
    </row>
    <row r="41" spans="2:26" s="108" customFormat="1" ht="12.95" customHeight="1" x14ac:dyDescent="0.25">
      <c r="P41" s="103"/>
      <c r="Q41" s="103"/>
      <c r="R41" s="103"/>
      <c r="S41" s="103"/>
      <c r="T41" s="103"/>
      <c r="U41" s="103"/>
    </row>
    <row r="42" spans="2:26" s="108" customFormat="1" ht="12.95" customHeight="1" x14ac:dyDescent="0.25">
      <c r="P42" s="103"/>
      <c r="Q42" s="103"/>
      <c r="R42" s="103"/>
      <c r="S42" s="103"/>
      <c r="T42" s="103"/>
      <c r="U42" s="103"/>
    </row>
    <row r="43" spans="2:26" s="108" customFormat="1" ht="12.95" customHeight="1" x14ac:dyDescent="0.25">
      <c r="P43" s="103"/>
      <c r="Q43" s="103"/>
      <c r="R43" s="103"/>
      <c r="S43" s="103"/>
      <c r="T43" s="103"/>
      <c r="U43" s="103"/>
    </row>
    <row r="44" spans="2:26" s="108" customFormat="1" ht="12.95" customHeight="1" x14ac:dyDescent="0.25">
      <c r="P44" s="103"/>
      <c r="Q44" s="103"/>
      <c r="R44" s="103"/>
      <c r="S44" s="103"/>
      <c r="T44" s="103"/>
      <c r="U44" s="103"/>
    </row>
    <row r="45" spans="2:26" s="108" customFormat="1" ht="12.95" customHeight="1" x14ac:dyDescent="0.25">
      <c r="P45" s="100"/>
      <c r="Q45" s="100"/>
      <c r="R45" s="100"/>
      <c r="S45" s="100"/>
      <c r="T45" s="100"/>
      <c r="U45" s="100"/>
    </row>
    <row r="46" spans="2:26" ht="12.95" customHeight="1" x14ac:dyDescent="0.25">
      <c r="B46" s="7"/>
      <c r="C46" s="7"/>
      <c r="D46" s="121"/>
      <c r="E46" s="121"/>
      <c r="F46" s="121"/>
      <c r="G46" s="121"/>
      <c r="H46" s="121"/>
      <c r="I46" s="25"/>
      <c r="J46" s="121"/>
      <c r="K46" s="121"/>
      <c r="L46" s="121"/>
      <c r="M46" s="121"/>
      <c r="N46" s="121"/>
      <c r="O46" s="121"/>
      <c r="P46" s="121"/>
      <c r="Q46" s="121"/>
      <c r="R46" s="121"/>
      <c r="S46" s="121"/>
      <c r="T46" s="121"/>
      <c r="U46" s="121"/>
      <c r="V46" s="121"/>
      <c r="W46" s="121"/>
      <c r="X46" s="7"/>
      <c r="Y46" s="113"/>
      <c r="Z46" s="113"/>
    </row>
    <row r="47" spans="2:26" ht="12.95" customHeight="1" x14ac:dyDescent="0.25">
      <c r="B47" s="7"/>
      <c r="C47" s="7"/>
      <c r="D47" s="121"/>
      <c r="E47" s="121"/>
      <c r="F47" s="121"/>
      <c r="G47" s="121"/>
      <c r="H47" s="121"/>
      <c r="I47" s="25"/>
      <c r="J47" s="121"/>
      <c r="K47" s="121"/>
      <c r="L47" s="121"/>
      <c r="M47" s="121"/>
      <c r="N47" s="121"/>
      <c r="O47" s="121"/>
      <c r="P47" s="121"/>
      <c r="Q47" s="121"/>
      <c r="R47" s="121"/>
      <c r="S47" s="121"/>
      <c r="T47" s="121"/>
      <c r="U47" s="121"/>
      <c r="V47" s="121"/>
      <c r="W47" s="121"/>
      <c r="X47" s="7"/>
      <c r="Y47" s="113"/>
      <c r="Z47" s="113"/>
    </row>
    <row r="48" spans="2:26" ht="12.95" customHeight="1" x14ac:dyDescent="0.25">
      <c r="B48" s="7"/>
      <c r="C48" s="7"/>
      <c r="D48" s="121"/>
      <c r="E48" s="121"/>
      <c r="F48" s="121"/>
      <c r="G48" s="121"/>
      <c r="H48" s="121"/>
      <c r="I48" s="25"/>
      <c r="J48" s="121"/>
      <c r="K48" s="121"/>
      <c r="L48" s="121"/>
      <c r="M48" s="121"/>
      <c r="N48" s="121"/>
      <c r="O48" s="121"/>
      <c r="P48" s="121"/>
      <c r="Q48" s="121"/>
      <c r="R48" s="121"/>
      <c r="S48" s="121"/>
      <c r="T48" s="121"/>
      <c r="U48" s="121"/>
      <c r="V48" s="121"/>
      <c r="W48" s="121"/>
      <c r="X48" s="7"/>
      <c r="Y48" s="113"/>
      <c r="Z48" s="113"/>
    </row>
    <row r="49" spans="2:26" ht="12.95" customHeight="1" x14ac:dyDescent="0.25">
      <c r="B49" s="7"/>
      <c r="C49" s="7"/>
      <c r="D49" s="121"/>
      <c r="E49" s="121"/>
      <c r="F49" s="121"/>
      <c r="G49" s="121"/>
      <c r="H49" s="121"/>
      <c r="I49" s="25"/>
      <c r="J49" s="121"/>
      <c r="K49" s="121"/>
      <c r="L49" s="121"/>
      <c r="M49" s="121"/>
      <c r="N49" s="121"/>
      <c r="O49" s="121"/>
      <c r="P49" s="121"/>
      <c r="Q49" s="121"/>
      <c r="R49" s="121"/>
      <c r="S49" s="121"/>
      <c r="T49" s="121"/>
      <c r="U49" s="121"/>
      <c r="V49" s="121"/>
      <c r="W49" s="121"/>
      <c r="X49" s="7"/>
      <c r="Y49" s="113"/>
      <c r="Z49" s="113"/>
    </row>
    <row r="50" spans="2:26" ht="12.95" customHeight="1" x14ac:dyDescent="0.25">
      <c r="B50" s="7"/>
      <c r="C50" s="7"/>
      <c r="D50" s="121"/>
      <c r="E50" s="121"/>
      <c r="F50" s="121"/>
      <c r="G50" s="121"/>
      <c r="H50" s="121"/>
      <c r="I50" s="25"/>
      <c r="J50" s="121"/>
      <c r="K50" s="121"/>
      <c r="L50" s="121"/>
      <c r="M50" s="121"/>
      <c r="N50" s="121"/>
      <c r="O50" s="121"/>
      <c r="P50" s="121"/>
      <c r="Q50" s="121"/>
      <c r="R50" s="121"/>
      <c r="S50" s="121"/>
      <c r="T50" s="121"/>
      <c r="U50" s="121"/>
      <c r="V50" s="121"/>
      <c r="W50" s="121"/>
      <c r="X50" s="7"/>
      <c r="Y50" s="113"/>
      <c r="Z50" s="113"/>
    </row>
    <row r="51" spans="2:26" ht="12.95" customHeight="1" x14ac:dyDescent="0.25">
      <c r="B51" s="7"/>
      <c r="C51" s="7"/>
      <c r="D51" s="121"/>
      <c r="E51" s="121"/>
      <c r="F51" s="121"/>
      <c r="G51" s="121"/>
      <c r="H51" s="121"/>
      <c r="I51" s="25"/>
      <c r="J51" s="121"/>
      <c r="K51" s="121"/>
      <c r="L51" s="121"/>
      <c r="M51" s="121"/>
      <c r="N51" s="121"/>
      <c r="O51" s="121"/>
      <c r="P51" s="121"/>
      <c r="Q51" s="121"/>
      <c r="R51" s="121"/>
      <c r="S51" s="121"/>
      <c r="T51" s="121"/>
      <c r="U51" s="121"/>
      <c r="V51" s="121"/>
      <c r="W51" s="121"/>
      <c r="X51" s="7"/>
      <c r="Y51" s="113"/>
      <c r="Z51" s="113"/>
    </row>
    <row r="52" spans="2:26" ht="12.95" customHeight="1" x14ac:dyDescent="0.25">
      <c r="B52" s="7"/>
      <c r="C52" s="7"/>
      <c r="D52" s="121"/>
      <c r="E52" s="121"/>
      <c r="F52" s="121"/>
      <c r="G52" s="121"/>
      <c r="H52" s="121"/>
      <c r="I52" s="25"/>
      <c r="J52" s="121"/>
      <c r="K52" s="121"/>
      <c r="L52" s="121"/>
      <c r="M52" s="121"/>
      <c r="N52" s="121"/>
      <c r="O52" s="121"/>
      <c r="P52" s="121"/>
      <c r="Q52" s="121"/>
      <c r="R52" s="121"/>
      <c r="S52" s="121"/>
      <c r="T52" s="121"/>
      <c r="U52" s="121"/>
      <c r="V52" s="121"/>
      <c r="W52" s="121"/>
      <c r="X52" s="7"/>
      <c r="Y52" s="113"/>
      <c r="Z52" s="113"/>
    </row>
    <row r="53" spans="2:26" ht="12.95" customHeight="1" x14ac:dyDescent="0.25">
      <c r="B53" s="7"/>
      <c r="C53" s="7"/>
      <c r="D53" s="121"/>
      <c r="E53" s="121"/>
      <c r="F53" s="121"/>
      <c r="G53" s="121"/>
      <c r="H53" s="121"/>
      <c r="I53" s="25"/>
      <c r="J53" s="121"/>
      <c r="K53" s="121"/>
      <c r="L53" s="121"/>
      <c r="M53" s="121"/>
      <c r="N53" s="121"/>
      <c r="O53" s="121"/>
      <c r="P53" s="121"/>
      <c r="Q53" s="121"/>
      <c r="R53" s="121"/>
      <c r="S53" s="121"/>
      <c r="T53" s="121"/>
      <c r="U53" s="121"/>
      <c r="V53" s="121"/>
      <c r="W53" s="121"/>
      <c r="X53" s="7"/>
      <c r="Y53" s="113"/>
      <c r="Z53" s="113"/>
    </row>
    <row r="54" spans="2:26" ht="12.95" customHeight="1" x14ac:dyDescent="0.25">
      <c r="B54" s="7"/>
      <c r="C54" s="7"/>
      <c r="D54" s="121"/>
      <c r="E54" s="121"/>
      <c r="F54" s="121"/>
      <c r="G54" s="121"/>
      <c r="H54" s="121"/>
      <c r="I54" s="25"/>
      <c r="J54" s="121"/>
      <c r="K54" s="121"/>
      <c r="L54" s="121"/>
      <c r="M54" s="121"/>
      <c r="N54" s="121"/>
      <c r="O54" s="121"/>
      <c r="P54" s="121"/>
      <c r="Q54" s="121"/>
      <c r="R54" s="121"/>
      <c r="S54" s="121"/>
      <c r="T54" s="121"/>
      <c r="U54" s="121"/>
      <c r="V54" s="121"/>
      <c r="W54" s="121"/>
      <c r="X54" s="7"/>
      <c r="Y54" s="113"/>
      <c r="Z54" s="113"/>
    </row>
    <row r="55" spans="2:26" ht="12.95" customHeight="1" x14ac:dyDescent="0.25">
      <c r="B55" s="7"/>
      <c r="C55" s="7"/>
      <c r="D55" s="121"/>
      <c r="E55" s="121"/>
      <c r="F55" s="121"/>
      <c r="G55" s="121"/>
      <c r="H55" s="121"/>
      <c r="I55" s="25"/>
      <c r="J55" s="121"/>
      <c r="K55" s="121"/>
      <c r="L55" s="121"/>
      <c r="M55" s="121"/>
      <c r="N55" s="121"/>
      <c r="O55" s="121"/>
      <c r="P55" s="121"/>
      <c r="Q55" s="121"/>
      <c r="R55" s="121"/>
      <c r="S55" s="121"/>
      <c r="T55" s="121"/>
      <c r="U55" s="121"/>
      <c r="V55" s="121"/>
      <c r="W55" s="121"/>
      <c r="X55" s="7"/>
      <c r="Y55" s="113"/>
      <c r="Z55" s="113"/>
    </row>
    <row r="56" spans="2:26" ht="12.95" customHeight="1" x14ac:dyDescent="0.25">
      <c r="B56" s="7"/>
      <c r="C56" s="7"/>
      <c r="D56" s="121"/>
      <c r="E56" s="121"/>
      <c r="F56" s="121"/>
      <c r="G56" s="121"/>
      <c r="H56" s="121"/>
      <c r="I56" s="25"/>
      <c r="J56" s="121"/>
      <c r="K56" s="121"/>
      <c r="L56" s="121"/>
      <c r="M56" s="121"/>
      <c r="N56" s="121"/>
      <c r="O56" s="121"/>
      <c r="P56" s="121"/>
      <c r="Q56" s="121"/>
      <c r="R56" s="121"/>
      <c r="S56" s="121"/>
      <c r="T56" s="121"/>
      <c r="U56" s="121"/>
      <c r="V56" s="121"/>
      <c r="W56" s="121"/>
      <c r="X56" s="7"/>
      <c r="Y56" s="113"/>
      <c r="Z56" s="113"/>
    </row>
    <row r="57" spans="2:26" ht="12.95" customHeight="1" x14ac:dyDescent="0.25">
      <c r="B57" s="7"/>
      <c r="C57" s="7"/>
      <c r="D57" s="121"/>
      <c r="E57" s="121"/>
      <c r="F57" s="121"/>
      <c r="G57" s="121"/>
      <c r="H57" s="121"/>
      <c r="I57" s="25"/>
      <c r="J57" s="121"/>
      <c r="K57" s="121"/>
      <c r="L57" s="121"/>
      <c r="M57" s="121"/>
      <c r="N57" s="121"/>
      <c r="O57" s="121"/>
      <c r="P57" s="121"/>
      <c r="Q57" s="121"/>
      <c r="R57" s="121"/>
      <c r="S57" s="121"/>
      <c r="T57" s="121"/>
      <c r="U57" s="121"/>
      <c r="V57" s="121"/>
      <c r="W57" s="121"/>
      <c r="X57" s="7"/>
      <c r="Y57" s="113"/>
      <c r="Z57" s="113"/>
    </row>
    <row r="58" spans="2:26" ht="12.95" customHeight="1" x14ac:dyDescent="0.25">
      <c r="B58" s="7"/>
      <c r="C58" s="7"/>
      <c r="D58" s="121"/>
      <c r="E58" s="121"/>
      <c r="F58" s="121"/>
      <c r="G58" s="121"/>
      <c r="H58" s="121"/>
      <c r="I58" s="25"/>
      <c r="J58" s="121"/>
      <c r="K58" s="121"/>
      <c r="L58" s="121"/>
      <c r="M58" s="121"/>
      <c r="N58" s="121"/>
      <c r="O58" s="121"/>
      <c r="P58" s="121"/>
      <c r="Q58" s="121"/>
      <c r="R58" s="121"/>
      <c r="S58" s="121"/>
      <c r="T58" s="121"/>
      <c r="U58" s="121"/>
      <c r="V58" s="121"/>
      <c r="W58" s="121"/>
      <c r="X58" s="7"/>
      <c r="Y58" s="113"/>
      <c r="Z58" s="113"/>
    </row>
    <row r="59" spans="2:26" ht="12.95" customHeight="1" x14ac:dyDescent="0.25">
      <c r="B59" s="7"/>
      <c r="C59" s="7"/>
      <c r="D59" s="121"/>
      <c r="E59" s="121"/>
      <c r="F59" s="121"/>
      <c r="G59" s="121"/>
      <c r="H59" s="121"/>
      <c r="I59" s="25"/>
      <c r="J59" s="121"/>
      <c r="K59" s="121"/>
      <c r="L59" s="121"/>
      <c r="M59" s="121"/>
      <c r="N59" s="121"/>
      <c r="O59" s="121"/>
      <c r="P59" s="121"/>
      <c r="Q59" s="121"/>
      <c r="R59" s="121"/>
      <c r="S59" s="121"/>
      <c r="T59" s="121"/>
      <c r="U59" s="121"/>
      <c r="V59" s="121"/>
      <c r="W59" s="121"/>
      <c r="X59" s="7"/>
      <c r="Y59" s="113"/>
      <c r="Z59" s="113"/>
    </row>
    <row r="60" spans="2:26" ht="12.95" customHeight="1" x14ac:dyDescent="0.25">
      <c r="B60" s="7"/>
      <c r="C60" s="7"/>
      <c r="D60" s="121"/>
      <c r="E60" s="121"/>
      <c r="F60" s="121"/>
      <c r="G60" s="121"/>
      <c r="H60" s="121"/>
      <c r="I60" s="25"/>
      <c r="J60" s="121"/>
      <c r="K60" s="121"/>
      <c r="L60" s="121"/>
      <c r="M60" s="121"/>
      <c r="N60" s="121"/>
      <c r="O60" s="121"/>
      <c r="P60" s="121"/>
      <c r="Q60" s="121"/>
      <c r="R60" s="121"/>
      <c r="S60" s="121"/>
      <c r="T60" s="121"/>
      <c r="U60" s="121"/>
      <c r="V60" s="121"/>
      <c r="W60" s="121"/>
      <c r="X60" s="7"/>
      <c r="Y60" s="113"/>
      <c r="Z60" s="113"/>
    </row>
    <row r="61" spans="2:26" ht="12.95" customHeight="1" x14ac:dyDescent="0.25">
      <c r="B61" s="7"/>
      <c r="C61" s="7"/>
      <c r="D61" s="121"/>
      <c r="E61" s="121"/>
      <c r="F61" s="121"/>
      <c r="G61" s="121"/>
      <c r="H61" s="121"/>
      <c r="I61" s="25"/>
      <c r="J61" s="121"/>
      <c r="K61" s="121"/>
      <c r="L61" s="121"/>
      <c r="M61" s="121"/>
      <c r="N61" s="121"/>
      <c r="O61" s="121"/>
      <c r="P61" s="121"/>
      <c r="Q61" s="121"/>
      <c r="R61" s="121"/>
      <c r="S61" s="121"/>
      <c r="T61" s="121"/>
      <c r="U61" s="121"/>
      <c r="V61" s="121"/>
      <c r="W61" s="121"/>
      <c r="X61" s="7"/>
      <c r="Y61" s="113"/>
      <c r="Z61" s="113"/>
    </row>
    <row r="62" spans="2:26" ht="12.95" customHeight="1" x14ac:dyDescent="0.25">
      <c r="B62" s="7"/>
      <c r="C62" s="7"/>
      <c r="D62" s="121"/>
      <c r="E62" s="121"/>
      <c r="F62" s="121"/>
      <c r="G62" s="121"/>
      <c r="H62" s="121"/>
      <c r="I62" s="25"/>
      <c r="J62" s="121"/>
      <c r="K62" s="121"/>
      <c r="L62" s="121"/>
      <c r="M62" s="121"/>
      <c r="N62" s="121"/>
      <c r="O62" s="121"/>
      <c r="P62" s="121"/>
      <c r="Q62" s="121"/>
      <c r="R62" s="121"/>
      <c r="S62" s="121"/>
      <c r="T62" s="121"/>
      <c r="U62" s="121"/>
      <c r="V62" s="121"/>
      <c r="W62" s="121"/>
      <c r="X62" s="7"/>
      <c r="Y62" s="113"/>
      <c r="Z62" s="113"/>
    </row>
    <row r="63" spans="2:26" ht="12.95" customHeight="1" x14ac:dyDescent="0.25">
      <c r="B63" s="7"/>
      <c r="C63" s="7"/>
      <c r="D63" s="121"/>
      <c r="E63" s="121"/>
      <c r="F63" s="121"/>
      <c r="G63" s="121"/>
      <c r="H63" s="121"/>
      <c r="I63" s="25"/>
      <c r="J63" s="121"/>
      <c r="K63" s="121"/>
      <c r="L63" s="121"/>
      <c r="M63" s="121"/>
      <c r="N63" s="121"/>
      <c r="O63" s="121"/>
      <c r="P63" s="121"/>
      <c r="Q63" s="121"/>
      <c r="R63" s="121"/>
      <c r="S63" s="121"/>
      <c r="T63" s="121"/>
      <c r="U63" s="121"/>
      <c r="V63" s="121"/>
      <c r="W63" s="121"/>
      <c r="X63" s="7"/>
      <c r="Y63" s="113"/>
      <c r="Z63" s="113"/>
    </row>
    <row r="64" spans="2:26" ht="12.95" customHeight="1" x14ac:dyDescent="0.25">
      <c r="B64" s="7"/>
      <c r="C64" s="7"/>
      <c r="D64" s="121"/>
      <c r="E64" s="121"/>
      <c r="F64" s="121"/>
      <c r="G64" s="121"/>
      <c r="H64" s="121"/>
      <c r="I64" s="25"/>
      <c r="J64" s="121"/>
      <c r="K64" s="121"/>
      <c r="L64" s="121"/>
      <c r="M64" s="121"/>
      <c r="N64" s="121"/>
      <c r="O64" s="121"/>
      <c r="P64" s="121"/>
      <c r="Q64" s="121"/>
      <c r="R64" s="121"/>
      <c r="S64" s="121"/>
      <c r="T64" s="121"/>
      <c r="U64" s="121"/>
      <c r="V64" s="121"/>
      <c r="W64" s="121"/>
      <c r="X64" s="7"/>
      <c r="Y64" s="113"/>
      <c r="Z64" s="113"/>
    </row>
    <row r="65" spans="2:26" ht="12.95" customHeight="1" x14ac:dyDescent="0.25">
      <c r="B65" s="7"/>
      <c r="C65" s="7"/>
      <c r="D65" s="121"/>
      <c r="E65" s="121"/>
      <c r="F65" s="121"/>
      <c r="G65" s="121"/>
      <c r="H65" s="121"/>
      <c r="I65" s="25"/>
      <c r="J65" s="121"/>
      <c r="K65" s="121"/>
      <c r="L65" s="121"/>
      <c r="M65" s="121"/>
      <c r="N65" s="121"/>
      <c r="O65" s="121"/>
      <c r="P65" s="121"/>
      <c r="Q65" s="121"/>
      <c r="R65" s="121"/>
      <c r="S65" s="121"/>
      <c r="T65" s="121"/>
      <c r="U65" s="121"/>
      <c r="V65" s="121"/>
      <c r="W65" s="121"/>
      <c r="X65" s="7"/>
      <c r="Y65" s="113"/>
      <c r="Z65" s="113"/>
    </row>
    <row r="66" spans="2:26" ht="12.95" customHeight="1" x14ac:dyDescent="0.25">
      <c r="B66" s="7"/>
      <c r="C66" s="7"/>
      <c r="D66" s="121"/>
      <c r="E66" s="121"/>
      <c r="F66" s="121"/>
      <c r="G66" s="121"/>
      <c r="H66" s="121"/>
      <c r="I66" s="25"/>
      <c r="J66" s="121"/>
      <c r="K66" s="121"/>
      <c r="L66" s="121"/>
      <c r="M66" s="121"/>
      <c r="N66" s="121"/>
      <c r="O66" s="121"/>
      <c r="P66" s="121"/>
      <c r="Q66" s="121"/>
      <c r="R66" s="121"/>
      <c r="S66" s="121"/>
      <c r="T66" s="121"/>
      <c r="U66" s="121"/>
      <c r="V66" s="121"/>
      <c r="W66" s="121"/>
      <c r="X66" s="7"/>
      <c r="Y66" s="113"/>
      <c r="Z66" s="113"/>
    </row>
    <row r="67" spans="2:26" ht="12.95" customHeight="1" x14ac:dyDescent="0.25">
      <c r="B67" s="7"/>
      <c r="C67" s="7"/>
      <c r="D67" s="121"/>
      <c r="E67" s="121"/>
      <c r="F67" s="121"/>
      <c r="G67" s="121"/>
      <c r="H67" s="121"/>
      <c r="I67" s="25"/>
      <c r="J67" s="121"/>
      <c r="K67" s="121"/>
      <c r="L67" s="121"/>
      <c r="M67" s="121"/>
      <c r="N67" s="121"/>
      <c r="O67" s="121"/>
      <c r="P67" s="121"/>
      <c r="Q67" s="121"/>
      <c r="R67" s="121"/>
      <c r="S67" s="121"/>
      <c r="T67" s="121"/>
      <c r="U67" s="121"/>
      <c r="V67" s="121"/>
      <c r="W67" s="121"/>
      <c r="X67" s="7"/>
      <c r="Y67" s="113"/>
      <c r="Z67" s="113"/>
    </row>
    <row r="68" spans="2:26" ht="12.95" customHeight="1" x14ac:dyDescent="0.25">
      <c r="B68" s="7"/>
      <c r="C68" s="7"/>
      <c r="D68" s="121"/>
      <c r="E68" s="121"/>
      <c r="F68" s="121"/>
      <c r="G68" s="121"/>
      <c r="H68" s="121"/>
      <c r="I68" s="25"/>
      <c r="J68" s="121"/>
      <c r="K68" s="121"/>
      <c r="L68" s="121"/>
      <c r="M68" s="121"/>
      <c r="N68" s="121"/>
      <c r="O68" s="121"/>
      <c r="P68" s="121"/>
      <c r="Q68" s="121"/>
      <c r="R68" s="121"/>
      <c r="S68" s="121"/>
      <c r="T68" s="121"/>
      <c r="U68" s="121"/>
      <c r="V68" s="121"/>
      <c r="W68" s="121"/>
      <c r="X68" s="7"/>
      <c r="Y68" s="113"/>
      <c r="Z68" s="113"/>
    </row>
    <row r="69" spans="2:26" ht="12.95" customHeight="1" x14ac:dyDescent="0.25">
      <c r="B69" s="7"/>
      <c r="C69" s="7"/>
      <c r="D69" s="121"/>
      <c r="E69" s="121"/>
      <c r="F69" s="121"/>
      <c r="G69" s="121"/>
      <c r="H69" s="121"/>
      <c r="I69" s="25"/>
      <c r="J69" s="121"/>
      <c r="K69" s="121"/>
      <c r="L69" s="121"/>
      <c r="M69" s="121"/>
      <c r="N69" s="121"/>
      <c r="O69" s="121"/>
      <c r="P69" s="121"/>
      <c r="Q69" s="121"/>
      <c r="R69" s="121"/>
      <c r="S69" s="121"/>
      <c r="T69" s="121"/>
      <c r="U69" s="121"/>
      <c r="V69" s="121"/>
      <c r="W69" s="121"/>
      <c r="X69" s="7"/>
      <c r="Y69" s="113"/>
      <c r="Z69" s="113"/>
    </row>
    <row r="70" spans="2:26" ht="12.95" customHeight="1" x14ac:dyDescent="0.25">
      <c r="B70" s="7"/>
      <c r="C70" s="7"/>
      <c r="D70" s="121"/>
      <c r="E70" s="121"/>
      <c r="F70" s="121"/>
      <c r="G70" s="121"/>
      <c r="H70" s="121"/>
      <c r="I70" s="25"/>
      <c r="J70" s="121"/>
      <c r="K70" s="121"/>
      <c r="L70" s="121"/>
      <c r="M70" s="121"/>
      <c r="N70" s="121"/>
      <c r="O70" s="121"/>
      <c r="P70" s="121"/>
      <c r="Q70" s="121"/>
      <c r="R70" s="121"/>
      <c r="S70" s="121"/>
      <c r="T70" s="121"/>
      <c r="U70" s="121"/>
      <c r="V70" s="121"/>
      <c r="W70" s="121"/>
      <c r="X70" s="7"/>
      <c r="Y70" s="113"/>
      <c r="Z70" s="113"/>
    </row>
    <row r="71" spans="2:26" ht="12.95" customHeight="1" x14ac:dyDescent="0.25">
      <c r="B71" s="7"/>
      <c r="C71" s="7"/>
      <c r="D71" s="121"/>
      <c r="E71" s="121"/>
      <c r="F71" s="121"/>
      <c r="G71" s="121"/>
      <c r="H71" s="121"/>
      <c r="I71" s="25"/>
      <c r="J71" s="121"/>
      <c r="K71" s="121"/>
      <c r="L71" s="121"/>
      <c r="M71" s="121"/>
      <c r="N71" s="121"/>
      <c r="O71" s="121"/>
      <c r="P71" s="121"/>
      <c r="Q71" s="121"/>
      <c r="R71" s="121"/>
      <c r="S71" s="121"/>
      <c r="T71" s="121"/>
      <c r="U71" s="121"/>
      <c r="V71" s="121"/>
      <c r="W71" s="121"/>
      <c r="X71" s="7"/>
      <c r="Y71" s="113"/>
      <c r="Z71" s="113"/>
    </row>
    <row r="72" spans="2:26" ht="12.95" customHeight="1" x14ac:dyDescent="0.25">
      <c r="B72" s="7"/>
      <c r="C72" s="7"/>
      <c r="D72" s="121"/>
      <c r="E72" s="121"/>
      <c r="F72" s="121"/>
      <c r="G72" s="121"/>
      <c r="H72" s="121"/>
      <c r="I72" s="25"/>
      <c r="J72" s="121"/>
      <c r="K72" s="121"/>
      <c r="L72" s="121"/>
      <c r="M72" s="121"/>
      <c r="N72" s="121"/>
      <c r="O72" s="121"/>
      <c r="P72" s="121"/>
      <c r="Q72" s="121"/>
      <c r="R72" s="121"/>
      <c r="S72" s="121"/>
      <c r="T72" s="121"/>
      <c r="U72" s="121"/>
      <c r="V72" s="121"/>
      <c r="W72" s="121"/>
      <c r="X72" s="7"/>
      <c r="Y72" s="113"/>
      <c r="Z72" s="113"/>
    </row>
    <row r="73" spans="2:26" ht="12.95" customHeight="1" x14ac:dyDescent="0.25">
      <c r="B73" s="7"/>
      <c r="C73" s="7"/>
      <c r="D73" s="121"/>
      <c r="E73" s="121"/>
      <c r="F73" s="121"/>
      <c r="G73" s="121"/>
      <c r="H73" s="121"/>
      <c r="I73" s="25"/>
      <c r="J73" s="121"/>
      <c r="K73" s="121"/>
      <c r="L73" s="121"/>
      <c r="M73" s="121"/>
      <c r="N73" s="121"/>
      <c r="O73" s="121"/>
      <c r="P73" s="121"/>
      <c r="Q73" s="121"/>
      <c r="R73" s="121"/>
      <c r="S73" s="121"/>
      <c r="T73" s="121"/>
      <c r="U73" s="121"/>
      <c r="V73" s="121"/>
      <c r="W73" s="121"/>
      <c r="X73" s="7"/>
      <c r="Y73" s="113"/>
      <c r="Z73" s="113"/>
    </row>
    <row r="74" spans="2:26" ht="12.95" customHeight="1" x14ac:dyDescent="0.25">
      <c r="B74" s="7"/>
      <c r="C74" s="7"/>
      <c r="D74" s="121"/>
      <c r="E74" s="121"/>
      <c r="F74" s="121"/>
      <c r="G74" s="121"/>
      <c r="H74" s="121"/>
      <c r="I74" s="25"/>
      <c r="J74" s="121"/>
      <c r="K74" s="121"/>
      <c r="L74" s="121"/>
      <c r="M74" s="121"/>
      <c r="N74" s="121"/>
      <c r="O74" s="121"/>
      <c r="P74" s="121"/>
      <c r="Q74" s="121"/>
      <c r="R74" s="121"/>
      <c r="S74" s="121"/>
      <c r="T74" s="121"/>
      <c r="U74" s="121"/>
      <c r="V74" s="121"/>
      <c r="W74" s="121"/>
      <c r="X74" s="7"/>
      <c r="Y74" s="113"/>
      <c r="Z74" s="113"/>
    </row>
    <row r="75" spans="2:26" ht="12.95" customHeight="1" x14ac:dyDescent="0.25">
      <c r="B75" s="7"/>
      <c r="C75" s="7"/>
      <c r="D75" s="121"/>
      <c r="E75" s="121"/>
      <c r="F75" s="121"/>
      <c r="G75" s="121"/>
      <c r="H75" s="121"/>
      <c r="I75" s="25"/>
      <c r="J75" s="121"/>
      <c r="K75" s="121"/>
      <c r="L75" s="121"/>
      <c r="M75" s="121"/>
      <c r="N75" s="121"/>
      <c r="O75" s="121"/>
      <c r="P75" s="121"/>
      <c r="Q75" s="121"/>
      <c r="R75" s="121"/>
      <c r="S75" s="121"/>
      <c r="T75" s="121"/>
      <c r="U75" s="121"/>
      <c r="V75" s="121"/>
      <c r="W75" s="121"/>
      <c r="X75" s="7"/>
      <c r="Y75" s="113"/>
      <c r="Z75" s="113"/>
    </row>
    <row r="76" spans="2:26" ht="12.95" customHeight="1" x14ac:dyDescent="0.25">
      <c r="B76" s="7"/>
      <c r="C76" s="7"/>
      <c r="D76" s="121"/>
      <c r="E76" s="121"/>
      <c r="F76" s="121"/>
      <c r="G76" s="121"/>
      <c r="H76" s="121"/>
      <c r="I76" s="25"/>
      <c r="J76" s="121"/>
      <c r="K76" s="121"/>
      <c r="L76" s="121"/>
      <c r="M76" s="121"/>
      <c r="N76" s="121"/>
      <c r="O76" s="121"/>
      <c r="P76" s="121"/>
      <c r="Q76" s="121"/>
      <c r="R76" s="121"/>
      <c r="S76" s="121"/>
      <c r="T76" s="121"/>
      <c r="U76" s="121"/>
      <c r="V76" s="121"/>
      <c r="W76" s="121"/>
      <c r="X76" s="7"/>
      <c r="Y76" s="113"/>
      <c r="Z76" s="113"/>
    </row>
    <row r="77" spans="2:26" ht="12.95" customHeight="1" x14ac:dyDescent="0.25">
      <c r="B77" s="7"/>
      <c r="C77" s="7"/>
      <c r="D77" s="121"/>
      <c r="E77" s="121"/>
      <c r="F77" s="121"/>
      <c r="G77" s="121"/>
      <c r="H77" s="121"/>
      <c r="I77" s="25"/>
      <c r="J77" s="121"/>
      <c r="K77" s="121"/>
      <c r="L77" s="121"/>
      <c r="M77" s="121"/>
      <c r="N77" s="121"/>
      <c r="O77" s="121"/>
      <c r="P77" s="121"/>
      <c r="Q77" s="121"/>
      <c r="R77" s="121"/>
      <c r="S77" s="121"/>
      <c r="T77" s="121"/>
      <c r="U77" s="121"/>
      <c r="V77" s="121"/>
      <c r="W77" s="121"/>
      <c r="X77" s="7"/>
      <c r="Y77" s="113"/>
      <c r="Z77" s="113"/>
    </row>
    <row r="78" spans="2:26" ht="12.95" customHeight="1" x14ac:dyDescent="0.25">
      <c r="B78" s="7"/>
      <c r="C78" s="7"/>
      <c r="D78" s="121"/>
      <c r="E78" s="121"/>
      <c r="F78" s="121"/>
      <c r="G78" s="121"/>
      <c r="H78" s="121"/>
      <c r="I78" s="25"/>
      <c r="J78" s="121"/>
      <c r="K78" s="121"/>
      <c r="L78" s="121"/>
      <c r="M78" s="121"/>
      <c r="N78" s="121"/>
      <c r="O78" s="121"/>
      <c r="P78" s="121"/>
      <c r="Q78" s="121"/>
      <c r="R78" s="121"/>
      <c r="S78" s="121"/>
      <c r="T78" s="121"/>
      <c r="U78" s="121"/>
      <c r="V78" s="121"/>
      <c r="W78" s="121"/>
      <c r="X78" s="7"/>
      <c r="Y78" s="113"/>
      <c r="Z78" s="113"/>
    </row>
    <row r="79" spans="2:26" ht="12.95" customHeight="1" x14ac:dyDescent="0.25">
      <c r="B79" s="7"/>
      <c r="C79" s="7"/>
      <c r="D79" s="121"/>
      <c r="E79" s="121"/>
      <c r="F79" s="121"/>
      <c r="G79" s="121"/>
      <c r="H79" s="121"/>
      <c r="I79" s="25"/>
      <c r="J79" s="121"/>
      <c r="K79" s="121"/>
      <c r="L79" s="121"/>
      <c r="M79" s="121"/>
      <c r="N79" s="121"/>
      <c r="O79" s="121"/>
      <c r="P79" s="121"/>
      <c r="Q79" s="121"/>
      <c r="R79" s="121"/>
      <c r="S79" s="121"/>
      <c r="T79" s="121"/>
      <c r="U79" s="121"/>
      <c r="V79" s="121"/>
      <c r="W79" s="121"/>
      <c r="X79" s="7"/>
      <c r="Y79" s="113"/>
      <c r="Z79" s="113"/>
    </row>
  </sheetData>
  <mergeCells count="19">
    <mergeCell ref="D8:F8"/>
    <mergeCell ref="D7:I7"/>
    <mergeCell ref="V8:X8"/>
    <mergeCell ref="Y8:AA8"/>
    <mergeCell ref="G8:I8"/>
    <mergeCell ref="J7:U7"/>
    <mergeCell ref="J8:L8"/>
    <mergeCell ref="M8:O8"/>
    <mergeCell ref="P8:R8"/>
    <mergeCell ref="S8:U8"/>
    <mergeCell ref="V7:AA7"/>
    <mergeCell ref="G20:I20"/>
    <mergeCell ref="D20:F20"/>
    <mergeCell ref="D19:I19"/>
    <mergeCell ref="P36:R36"/>
    <mergeCell ref="S36:U36"/>
    <mergeCell ref="J19:O19"/>
    <mergeCell ref="J20:L20"/>
    <mergeCell ref="M20:O20"/>
  </mergeCells>
  <pageMargins left="0.7" right="0.7" top="0.75" bottom="0.75" header="0.3" footer="0.3"/>
  <pageSetup fitToHeight="0" orientation="landscape" r:id="rId1"/>
  <headerFooter scaleWithDoc="0">
    <oddFooter>&amp;R&amp;8&amp;P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39"/>
  <sheetViews>
    <sheetView showGridLines="0" topLeftCell="A13" zoomScale="73" zoomScaleNormal="73" workbookViewId="0">
      <selection activeCell="AA29" sqref="AA29"/>
    </sheetView>
  </sheetViews>
  <sheetFormatPr defaultRowHeight="12.95" customHeight="1" x14ac:dyDescent="0.25"/>
  <cols>
    <col min="1" max="1" width="3.7109375" style="1" customWidth="1"/>
    <col min="2" max="2" width="25.7109375" style="1" customWidth="1"/>
    <col min="3" max="3" width="1.28515625" style="1" customWidth="1"/>
    <col min="4" max="4" width="2.28515625" style="9" customWidth="1"/>
    <col min="5" max="5" width="12.7109375" style="9" customWidth="1"/>
    <col min="6" max="6" width="6.7109375" style="9" customWidth="1"/>
    <col min="7" max="7" width="2.28515625" style="9" customWidth="1"/>
    <col min="8" max="8" width="12.7109375" style="9" customWidth="1"/>
    <col min="9" max="9" width="6.7109375" style="9" customWidth="1"/>
    <col min="10" max="10" width="2.28515625" style="9" customWidth="1"/>
    <col min="11" max="11" width="12.7109375" style="1" customWidth="1"/>
    <col min="12" max="12" width="6.7109375" style="1" customWidth="1"/>
    <col min="13" max="13" width="2.28515625" style="9" customWidth="1"/>
    <col min="14" max="14" width="12.7109375" style="1" customWidth="1"/>
    <col min="15" max="15" width="6.7109375" style="1" customWidth="1"/>
    <col min="16" max="16" width="2.28515625" style="1" customWidth="1"/>
    <col min="17" max="17" width="12.7109375" style="1" customWidth="1"/>
    <col min="18" max="18" width="6.7109375" style="1" customWidth="1"/>
    <col min="19" max="19" width="2.28515625" style="1" customWidth="1"/>
    <col min="20" max="20" width="12.7109375" style="1" customWidth="1"/>
    <col min="21" max="21" width="6.7109375" style="1" customWidth="1"/>
    <col min="22" max="22" width="2.28515625" style="1" customWidth="1"/>
    <col min="23" max="23" width="12.7109375" style="1" customWidth="1"/>
    <col min="24" max="24" width="6.7109375" style="1" customWidth="1"/>
    <col min="25" max="16384" width="9.140625" style="1"/>
  </cols>
  <sheetData>
    <row r="1" spans="2:24" ht="15" customHeight="1" x14ac:dyDescent="0.25">
      <c r="B1" s="9"/>
      <c r="C1" s="9"/>
    </row>
    <row r="2" spans="2:24" ht="15" customHeight="1" x14ac:dyDescent="0.3">
      <c r="B2" s="2"/>
      <c r="C2" s="2"/>
    </row>
    <row r="3" spans="2:24" ht="15" customHeight="1" x14ac:dyDescent="0.5">
      <c r="B3" s="2"/>
      <c r="C3" s="2"/>
      <c r="H3" s="155"/>
    </row>
    <row r="4" spans="2:24" ht="15" customHeight="1" x14ac:dyDescent="0.3">
      <c r="B4" s="2"/>
      <c r="C4" s="2"/>
    </row>
    <row r="5" spans="2:24" ht="15" customHeight="1" x14ac:dyDescent="0.25">
      <c r="B5" s="13" t="s">
        <v>426</v>
      </c>
      <c r="C5" s="13"/>
      <c r="D5" s="20"/>
      <c r="E5" s="20"/>
      <c r="F5" s="20"/>
      <c r="G5" s="20"/>
      <c r="H5" s="20"/>
      <c r="I5" s="20"/>
      <c r="J5" s="20"/>
      <c r="K5" s="5"/>
      <c r="L5" s="5"/>
      <c r="M5" s="20"/>
      <c r="N5" s="5"/>
      <c r="O5" s="5"/>
      <c r="P5" s="5"/>
      <c r="Q5" s="5"/>
      <c r="R5" s="5"/>
      <c r="S5" s="5"/>
      <c r="T5" s="5"/>
      <c r="U5" s="5"/>
    </row>
    <row r="6" spans="2:24" ht="15" customHeight="1" x14ac:dyDescent="0.25">
      <c r="B6" s="112"/>
      <c r="C6" s="112"/>
      <c r="D6" s="756"/>
      <c r="E6" s="756"/>
      <c r="F6" s="756"/>
      <c r="G6" s="756"/>
      <c r="H6" s="756"/>
      <c r="I6" s="756"/>
      <c r="J6" s="756"/>
      <c r="K6" s="110"/>
      <c r="L6" s="110"/>
      <c r="M6" s="756"/>
      <c r="N6" s="110"/>
      <c r="O6" s="110"/>
      <c r="P6" s="110"/>
      <c r="Q6" s="110"/>
      <c r="R6" s="110"/>
      <c r="S6" s="110"/>
      <c r="T6" s="110"/>
      <c r="U6" s="110"/>
      <c r="V6" s="110"/>
      <c r="W6" s="110"/>
      <c r="X6" s="110"/>
    </row>
    <row r="7" spans="2:24" ht="12.95" customHeight="1" x14ac:dyDescent="0.25">
      <c r="B7" s="41"/>
      <c r="C7" s="41"/>
      <c r="D7" s="1565" t="s">
        <v>102</v>
      </c>
      <c r="E7" s="1566"/>
      <c r="F7" s="1566"/>
      <c r="G7" s="1566"/>
      <c r="H7" s="1566"/>
      <c r="I7" s="1566"/>
      <c r="J7" s="1566"/>
      <c r="K7" s="1566"/>
      <c r="L7" s="1567"/>
      <c r="M7" s="1568" t="s">
        <v>20</v>
      </c>
      <c r="N7" s="1569"/>
      <c r="O7" s="1569"/>
      <c r="P7" s="1569"/>
      <c r="Q7" s="1569"/>
      <c r="R7" s="1569"/>
      <c r="S7" s="1569"/>
      <c r="T7" s="1569"/>
      <c r="U7" s="1570"/>
      <c r="V7" s="939"/>
      <c r="W7" s="1565"/>
      <c r="X7" s="1565"/>
    </row>
    <row r="8" spans="2:24" ht="12.95" customHeight="1" x14ac:dyDescent="0.25">
      <c r="B8" s="41"/>
      <c r="C8" s="41"/>
      <c r="D8" s="940"/>
      <c r="E8" s="940"/>
      <c r="F8" s="940"/>
      <c r="G8" s="940"/>
      <c r="H8" s="940"/>
      <c r="I8" s="940"/>
      <c r="J8" s="940"/>
      <c r="K8" s="940"/>
      <c r="L8" s="940"/>
      <c r="M8" s="941"/>
      <c r="N8" s="942"/>
      <c r="O8" s="940"/>
      <c r="P8" s="940"/>
      <c r="Q8" s="942"/>
      <c r="R8" s="940"/>
      <c r="S8" s="940"/>
      <c r="T8" s="942"/>
      <c r="U8" s="943"/>
      <c r="V8" s="942"/>
      <c r="W8" s="940"/>
      <c r="X8" s="940"/>
    </row>
    <row r="9" spans="2:24" ht="12.95" customHeight="1" x14ac:dyDescent="0.25">
      <c r="B9" s="6" t="s">
        <v>0</v>
      </c>
      <c r="C9" s="41"/>
      <c r="D9" s="944"/>
      <c r="E9" s="944" t="s">
        <v>97</v>
      </c>
      <c r="F9" s="944" t="s">
        <v>8</v>
      </c>
      <c r="G9" s="944"/>
      <c r="H9" s="944" t="s">
        <v>103</v>
      </c>
      <c r="I9" s="944" t="s">
        <v>8</v>
      </c>
      <c r="J9" s="944"/>
      <c r="K9" s="944" t="s">
        <v>7</v>
      </c>
      <c r="L9" s="944" t="s">
        <v>8</v>
      </c>
      <c r="M9" s="945"/>
      <c r="N9" s="944" t="s">
        <v>107</v>
      </c>
      <c r="O9" s="944" t="s">
        <v>8</v>
      </c>
      <c r="P9" s="944"/>
      <c r="Q9" s="944" t="s">
        <v>108</v>
      </c>
      <c r="R9" s="944" t="s">
        <v>8</v>
      </c>
      <c r="S9" s="944"/>
      <c r="T9" s="944" t="s">
        <v>7</v>
      </c>
      <c r="U9" s="946" t="s">
        <v>8</v>
      </c>
      <c r="V9" s="944"/>
      <c r="W9" s="944" t="s">
        <v>7</v>
      </c>
      <c r="X9" s="944" t="s">
        <v>8</v>
      </c>
    </row>
    <row r="10" spans="2:24" ht="12.95" customHeight="1" x14ac:dyDescent="0.25">
      <c r="B10" s="789"/>
      <c r="C10" s="5"/>
      <c r="D10" s="895"/>
      <c r="E10" s="895"/>
      <c r="F10" s="895"/>
      <c r="G10" s="895"/>
      <c r="H10" s="895"/>
      <c r="I10" s="895"/>
      <c r="J10" s="895"/>
      <c r="K10" s="896"/>
      <c r="L10" s="895"/>
      <c r="M10" s="947"/>
      <c r="N10" s="896"/>
      <c r="O10" s="896"/>
      <c r="P10" s="896"/>
      <c r="Q10" s="896"/>
      <c r="R10" s="896"/>
      <c r="S10" s="896"/>
      <c r="T10" s="896"/>
      <c r="U10" s="897"/>
      <c r="V10" s="895"/>
      <c r="W10" s="896"/>
      <c r="X10" s="898" t="s">
        <v>497</v>
      </c>
    </row>
    <row r="11" spans="2:24" s="108" customFormat="1" ht="12.95" customHeight="1" x14ac:dyDescent="0.25">
      <c r="B11" s="111"/>
      <c r="C11" s="111"/>
      <c r="D11" s="883"/>
      <c r="E11" s="883"/>
      <c r="F11" s="883"/>
      <c r="G11" s="883"/>
      <c r="H11" s="883"/>
      <c r="I11" s="883"/>
      <c r="J11" s="883"/>
      <c r="K11" s="899"/>
      <c r="L11" s="883"/>
      <c r="M11" s="927"/>
      <c r="N11" s="899"/>
      <c r="O11" s="899"/>
      <c r="P11" s="899"/>
      <c r="Q11" s="899"/>
      <c r="R11" s="899"/>
      <c r="S11" s="899"/>
      <c r="T11" s="899"/>
      <c r="U11" s="900"/>
      <c r="V11" s="883"/>
      <c r="W11" s="899"/>
      <c r="X11" s="938"/>
    </row>
    <row r="12" spans="2:24" ht="12.95" customHeight="1" x14ac:dyDescent="0.25">
      <c r="B12" s="18" t="s">
        <v>10</v>
      </c>
      <c r="C12" s="18"/>
      <c r="D12" s="880" t="s">
        <v>1</v>
      </c>
      <c r="E12" s="887">
        <v>672522.58006999898</v>
      </c>
      <c r="F12" s="903">
        <v>4.1599999999999998E-2</v>
      </c>
      <c r="G12" s="880" t="s">
        <v>1</v>
      </c>
      <c r="H12" s="887">
        <v>641077</v>
      </c>
      <c r="I12" s="903">
        <v>3.9699999999999999E-2</v>
      </c>
      <c r="J12" s="880" t="s">
        <v>1</v>
      </c>
      <c r="K12" s="887">
        <v>1313599.580069999</v>
      </c>
      <c r="L12" s="903">
        <v>8.1299999999999997E-2</v>
      </c>
      <c r="M12" s="928" t="s">
        <v>1</v>
      </c>
      <c r="N12" s="887">
        <v>817687</v>
      </c>
      <c r="O12" s="903">
        <v>5.0599999999999999E-2</v>
      </c>
      <c r="P12" s="880" t="s">
        <v>1</v>
      </c>
      <c r="Q12" s="887">
        <v>273513.41993000102</v>
      </c>
      <c r="R12" s="903">
        <v>1.6899999999999998E-2</v>
      </c>
      <c r="S12" s="880" t="s">
        <v>1</v>
      </c>
      <c r="T12" s="887">
        <v>1091200.419930001</v>
      </c>
      <c r="U12" s="902">
        <v>6.7500000000000004E-2</v>
      </c>
      <c r="V12" s="880" t="s">
        <v>1</v>
      </c>
      <c r="W12" s="887">
        <v>2404800</v>
      </c>
      <c r="X12" s="903">
        <v>0.14879999999999999</v>
      </c>
    </row>
    <row r="13" spans="2:24" ht="12.95" customHeight="1" x14ac:dyDescent="0.25">
      <c r="B13" s="18" t="s">
        <v>105</v>
      </c>
      <c r="C13" s="18"/>
      <c r="D13" s="901"/>
      <c r="E13" s="887">
        <v>140119.29906999998</v>
      </c>
      <c r="F13" s="903">
        <v>8.6999999999999994E-3</v>
      </c>
      <c r="G13" s="901"/>
      <c r="H13" s="887">
        <v>154093</v>
      </c>
      <c r="I13" s="903">
        <v>9.4999999999999998E-3</v>
      </c>
      <c r="J13" s="901"/>
      <c r="K13" s="887">
        <v>294212.29906999995</v>
      </c>
      <c r="L13" s="903">
        <v>1.8200000000000001E-2</v>
      </c>
      <c r="M13" s="928"/>
      <c r="N13" s="887">
        <v>63624</v>
      </c>
      <c r="O13" s="903">
        <v>3.8999999999999998E-3</v>
      </c>
      <c r="P13" s="880"/>
      <c r="Q13" s="887">
        <v>13929.70093000005</v>
      </c>
      <c r="R13" s="903">
        <v>8.9999999999999998E-4</v>
      </c>
      <c r="S13" s="880"/>
      <c r="T13" s="887">
        <v>77553.70093000005</v>
      </c>
      <c r="U13" s="902">
        <v>4.7999999999999996E-3</v>
      </c>
      <c r="V13" s="880"/>
      <c r="W13" s="887">
        <v>371766</v>
      </c>
      <c r="X13" s="903">
        <v>2.3E-2</v>
      </c>
    </row>
    <row r="14" spans="2:24" ht="12.95" customHeight="1" x14ac:dyDescent="0.25">
      <c r="B14" s="18" t="s">
        <v>100</v>
      </c>
      <c r="C14" s="18"/>
      <c r="D14" s="901"/>
      <c r="E14" s="887">
        <v>2648501.1208600011</v>
      </c>
      <c r="F14" s="903">
        <v>0.16389999999999999</v>
      </c>
      <c r="G14" s="901"/>
      <c r="H14" s="887">
        <v>2937496</v>
      </c>
      <c r="I14" s="903">
        <v>0.18179999999999999</v>
      </c>
      <c r="J14" s="901"/>
      <c r="K14" s="887">
        <v>5585997.1208600011</v>
      </c>
      <c r="L14" s="903">
        <v>0.34570000000000001</v>
      </c>
      <c r="M14" s="928"/>
      <c r="N14" s="887">
        <v>5653622</v>
      </c>
      <c r="O14" s="903">
        <v>0.3498</v>
      </c>
      <c r="P14" s="880"/>
      <c r="Q14" s="887">
        <v>2145107.8791399989</v>
      </c>
      <c r="R14" s="903">
        <v>0.13270000000000001</v>
      </c>
      <c r="S14" s="880"/>
      <c r="T14" s="887">
        <v>7798729.8791399989</v>
      </c>
      <c r="U14" s="912">
        <v>0.48250000000000004</v>
      </c>
      <c r="V14" s="880"/>
      <c r="W14" s="887">
        <v>13384727</v>
      </c>
      <c r="X14" s="903">
        <v>0.82820000000000005</v>
      </c>
    </row>
    <row r="15" spans="2:24" ht="12.95" customHeight="1" thickBot="1" x14ac:dyDescent="0.3">
      <c r="B15" s="16" t="s">
        <v>101</v>
      </c>
      <c r="C15" s="11"/>
      <c r="D15" s="929" t="s">
        <v>1</v>
      </c>
      <c r="E15" s="930">
        <v>3461143</v>
      </c>
      <c r="F15" s="931">
        <v>0.2142</v>
      </c>
      <c r="G15" s="929" t="s">
        <v>1</v>
      </c>
      <c r="H15" s="930">
        <v>3732666</v>
      </c>
      <c r="I15" s="931">
        <v>0.23099999999999998</v>
      </c>
      <c r="J15" s="929" t="s">
        <v>1</v>
      </c>
      <c r="K15" s="930">
        <v>7193809</v>
      </c>
      <c r="L15" s="931">
        <v>0.44520000000000004</v>
      </c>
      <c r="M15" s="932" t="s">
        <v>1</v>
      </c>
      <c r="N15" s="930">
        <v>6534933</v>
      </c>
      <c r="O15" s="931">
        <v>0.40429999999999999</v>
      </c>
      <c r="P15" s="929" t="s">
        <v>1</v>
      </c>
      <c r="Q15" s="930">
        <v>2432551</v>
      </c>
      <c r="R15" s="931">
        <v>0.15050000000000002</v>
      </c>
      <c r="S15" s="929" t="s">
        <v>1</v>
      </c>
      <c r="T15" s="930">
        <v>8967484</v>
      </c>
      <c r="U15" s="933">
        <v>0.55480000000000007</v>
      </c>
      <c r="V15" s="929" t="s">
        <v>1</v>
      </c>
      <c r="W15" s="930">
        <v>16161293</v>
      </c>
      <c r="X15" s="931">
        <v>1</v>
      </c>
    </row>
    <row r="16" spans="2:24" ht="12.95" customHeight="1" x14ac:dyDescent="0.25">
      <c r="B16" s="11"/>
      <c r="C16" s="11"/>
      <c r="D16" s="880"/>
      <c r="E16" s="887"/>
      <c r="F16" s="903"/>
      <c r="G16" s="880"/>
      <c r="H16" s="887"/>
      <c r="I16" s="903"/>
      <c r="J16" s="880"/>
      <c r="K16" s="887"/>
      <c r="L16" s="903"/>
      <c r="M16" s="928"/>
      <c r="N16" s="887"/>
      <c r="O16" s="903"/>
      <c r="P16" s="880"/>
      <c r="Q16" s="887"/>
      <c r="R16" s="903"/>
      <c r="S16" s="880"/>
      <c r="T16" s="887"/>
      <c r="U16" s="902"/>
      <c r="V16" s="880"/>
      <c r="W16" s="887"/>
      <c r="X16" s="903"/>
    </row>
    <row r="17" spans="2:24" ht="12.95" customHeight="1" x14ac:dyDescent="0.25">
      <c r="B17" s="12" t="s">
        <v>106</v>
      </c>
      <c r="C17" s="11"/>
      <c r="D17" s="880"/>
      <c r="E17" s="887"/>
      <c r="F17" s="903"/>
      <c r="G17" s="880"/>
      <c r="H17" s="887"/>
      <c r="I17" s="903"/>
      <c r="J17" s="880"/>
      <c r="K17" s="887"/>
      <c r="L17" s="903"/>
      <c r="M17" s="928"/>
      <c r="N17" s="887"/>
      <c r="O17" s="903"/>
      <c r="P17" s="880"/>
      <c r="Q17" s="887"/>
      <c r="R17" s="903"/>
      <c r="S17" s="880"/>
      <c r="T17" s="887"/>
      <c r="U17" s="902"/>
      <c r="V17" s="880"/>
      <c r="W17" s="887"/>
      <c r="X17" s="903"/>
    </row>
    <row r="18" spans="2:24" ht="12.95" customHeight="1" x14ac:dyDescent="0.25">
      <c r="B18" s="63" t="s">
        <v>109</v>
      </c>
      <c r="C18" s="63"/>
      <c r="D18" s="880" t="s">
        <v>1</v>
      </c>
      <c r="E18" s="887">
        <v>274484</v>
      </c>
      <c r="F18" s="903">
        <v>1.7000000000000001E-2</v>
      </c>
      <c r="G18" s="880" t="s">
        <v>1</v>
      </c>
      <c r="H18" s="887">
        <v>361351</v>
      </c>
      <c r="I18" s="903">
        <v>2.24E-2</v>
      </c>
      <c r="J18" s="880" t="s">
        <v>1</v>
      </c>
      <c r="K18" s="887">
        <v>635835</v>
      </c>
      <c r="L18" s="903">
        <v>3.9400000000000004E-2</v>
      </c>
      <c r="M18" s="928" t="s">
        <v>1</v>
      </c>
      <c r="N18" s="887">
        <v>339332</v>
      </c>
      <c r="O18" s="903">
        <v>2.1000000000000001E-2</v>
      </c>
      <c r="P18" s="880" t="s">
        <v>1</v>
      </c>
      <c r="Q18" s="887">
        <v>103885</v>
      </c>
      <c r="R18" s="903">
        <v>6.4000000000000003E-3</v>
      </c>
      <c r="S18" s="880" t="s">
        <v>1</v>
      </c>
      <c r="T18" s="887">
        <v>443217</v>
      </c>
      <c r="U18" s="902">
        <v>2.7400000000000001E-2</v>
      </c>
      <c r="V18" s="880" t="s">
        <v>1</v>
      </c>
      <c r="W18" s="887">
        <v>1079052</v>
      </c>
      <c r="X18" s="903">
        <v>6.6799999999999998E-2</v>
      </c>
    </row>
    <row r="19" spans="2:24" ht="12.95" customHeight="1" x14ac:dyDescent="0.25">
      <c r="B19" s="75" t="s">
        <v>110</v>
      </c>
      <c r="C19" s="63"/>
      <c r="D19" s="911"/>
      <c r="E19" s="887">
        <v>285325</v>
      </c>
      <c r="F19" s="903">
        <v>1.77E-2</v>
      </c>
      <c r="G19" s="911"/>
      <c r="H19" s="887">
        <v>236531</v>
      </c>
      <c r="I19" s="903">
        <v>1.46E-2</v>
      </c>
      <c r="J19" s="911"/>
      <c r="K19" s="887">
        <v>521856</v>
      </c>
      <c r="L19" s="903">
        <v>3.2300000000000002E-2</v>
      </c>
      <c r="M19" s="934"/>
      <c r="N19" s="887">
        <v>435767</v>
      </c>
      <c r="O19" s="903">
        <v>2.7E-2</v>
      </c>
      <c r="P19" s="911"/>
      <c r="Q19" s="887">
        <v>132251</v>
      </c>
      <c r="R19" s="903">
        <v>8.2000000000000007E-3</v>
      </c>
      <c r="S19" s="911"/>
      <c r="T19" s="893">
        <v>568018</v>
      </c>
      <c r="U19" s="902">
        <v>3.5200000000000002E-2</v>
      </c>
      <c r="V19" s="911"/>
      <c r="W19" s="893">
        <v>1089874</v>
      </c>
      <c r="X19" s="903">
        <v>6.7500000000000004E-2</v>
      </c>
    </row>
    <row r="20" spans="2:24" ht="12.95" customHeight="1" thickBot="1" x14ac:dyDescent="0.3">
      <c r="B20" s="88"/>
      <c r="C20" s="63"/>
      <c r="D20" s="929" t="s">
        <v>1</v>
      </c>
      <c r="E20" s="930">
        <v>559809</v>
      </c>
      <c r="F20" s="931">
        <v>3.4700000000000002E-2</v>
      </c>
      <c r="G20" s="929" t="s">
        <v>1</v>
      </c>
      <c r="H20" s="930">
        <v>597882</v>
      </c>
      <c r="I20" s="931">
        <v>3.6999999999999998E-2</v>
      </c>
      <c r="J20" s="929" t="s">
        <v>1</v>
      </c>
      <c r="K20" s="930">
        <v>1157691</v>
      </c>
      <c r="L20" s="933">
        <v>7.1700000000000014E-2</v>
      </c>
      <c r="M20" s="929" t="s">
        <v>1</v>
      </c>
      <c r="N20" s="930">
        <v>775099</v>
      </c>
      <c r="O20" s="931">
        <v>4.8000000000000001E-2</v>
      </c>
      <c r="P20" s="929" t="s">
        <v>1</v>
      </c>
      <c r="Q20" s="930">
        <v>236136</v>
      </c>
      <c r="R20" s="931">
        <v>1.4600000000000002E-2</v>
      </c>
      <c r="S20" s="929" t="s">
        <v>1</v>
      </c>
      <c r="T20" s="935">
        <v>1011235</v>
      </c>
      <c r="U20" s="933">
        <v>6.2600000000000003E-2</v>
      </c>
      <c r="V20" s="929" t="s">
        <v>1</v>
      </c>
      <c r="W20" s="930">
        <v>2168926</v>
      </c>
      <c r="X20" s="931">
        <v>0.1343</v>
      </c>
    </row>
    <row r="21" spans="2:24" s="108" customFormat="1" ht="12.95" customHeight="1" x14ac:dyDescent="0.25">
      <c r="B21" s="63"/>
      <c r="C21" s="63"/>
      <c r="D21" s="880"/>
      <c r="E21" s="887"/>
      <c r="F21" s="903"/>
      <c r="G21" s="880"/>
      <c r="H21" s="887"/>
      <c r="I21" s="903"/>
      <c r="J21" s="880"/>
      <c r="K21" s="887"/>
      <c r="L21" s="902"/>
      <c r="M21" s="880"/>
      <c r="N21" s="887"/>
      <c r="O21" s="903"/>
      <c r="P21" s="880"/>
      <c r="Q21" s="887"/>
      <c r="R21" s="903"/>
      <c r="S21" s="880"/>
      <c r="T21" s="887"/>
      <c r="U21" s="902"/>
      <c r="V21" s="880"/>
      <c r="W21" s="887"/>
      <c r="X21" s="903"/>
    </row>
    <row r="22" spans="2:24" ht="12.95" customHeight="1" x14ac:dyDescent="0.25">
      <c r="B22" s="12" t="s">
        <v>104</v>
      </c>
      <c r="C22" s="63"/>
      <c r="D22" s="880"/>
      <c r="E22" s="887"/>
      <c r="F22" s="903"/>
      <c r="G22" s="880"/>
      <c r="H22" s="887"/>
      <c r="I22" s="903"/>
      <c r="J22" s="880"/>
      <c r="K22" s="887"/>
      <c r="L22" s="903"/>
      <c r="M22" s="928"/>
      <c r="N22" s="887"/>
      <c r="O22" s="903"/>
      <c r="P22" s="880"/>
      <c r="Q22" s="887"/>
      <c r="R22" s="903"/>
      <c r="S22" s="880"/>
      <c r="T22" s="887"/>
      <c r="U22" s="902"/>
      <c r="V22" s="880"/>
      <c r="W22" s="887"/>
      <c r="X22" s="903"/>
    </row>
    <row r="23" spans="2:24" ht="12.95" customHeight="1" x14ac:dyDescent="0.25">
      <c r="B23" s="63" t="s">
        <v>98</v>
      </c>
      <c r="C23" s="63"/>
      <c r="D23" s="880" t="s">
        <v>1</v>
      </c>
      <c r="E23" s="887">
        <v>38930</v>
      </c>
      <c r="F23" s="903">
        <v>2.3999999999999998E-3</v>
      </c>
      <c r="G23" s="880" t="s">
        <v>1</v>
      </c>
      <c r="H23" s="887">
        <v>59700</v>
      </c>
      <c r="I23" s="903">
        <v>3.7000000000000002E-3</v>
      </c>
      <c r="J23" s="880" t="s">
        <v>1</v>
      </c>
      <c r="K23" s="887">
        <v>98630</v>
      </c>
      <c r="L23" s="903">
        <v>6.0999999999999995E-3</v>
      </c>
      <c r="M23" s="928" t="s">
        <v>1</v>
      </c>
      <c r="N23" s="887">
        <v>34568</v>
      </c>
      <c r="O23" s="903">
        <v>2.0999999999999999E-3</v>
      </c>
      <c r="P23" s="880" t="s">
        <v>1</v>
      </c>
      <c r="Q23" s="937">
        <v>0</v>
      </c>
      <c r="R23" s="903">
        <v>0</v>
      </c>
      <c r="S23" s="880" t="s">
        <v>1</v>
      </c>
      <c r="T23" s="887">
        <v>34568</v>
      </c>
      <c r="U23" s="902">
        <v>2.0999999999999999E-3</v>
      </c>
      <c r="V23" s="880" t="s">
        <v>1</v>
      </c>
      <c r="W23" s="887">
        <v>133198</v>
      </c>
      <c r="X23" s="903">
        <v>8.199999999999999E-3</v>
      </c>
    </row>
    <row r="24" spans="2:24" ht="12.95" customHeight="1" x14ac:dyDescent="0.25">
      <c r="B24" s="75" t="s">
        <v>99</v>
      </c>
      <c r="C24" s="63"/>
      <c r="D24" s="911"/>
      <c r="E24" s="887">
        <v>65043</v>
      </c>
      <c r="F24" s="903">
        <v>4.0000000000000001E-3</v>
      </c>
      <c r="G24" s="911" t="s">
        <v>1</v>
      </c>
      <c r="H24" s="887">
        <v>75919</v>
      </c>
      <c r="I24" s="903">
        <v>4.7000000000000002E-3</v>
      </c>
      <c r="J24" s="911"/>
      <c r="K24" s="887">
        <v>140962</v>
      </c>
      <c r="L24" s="903">
        <v>8.6999999999999994E-3</v>
      </c>
      <c r="M24" s="934"/>
      <c r="N24" s="887">
        <v>24288</v>
      </c>
      <c r="O24" s="903">
        <v>1.5E-3</v>
      </c>
      <c r="P24" s="911"/>
      <c r="Q24" s="887">
        <v>13929</v>
      </c>
      <c r="R24" s="903">
        <v>8.9999999999999998E-4</v>
      </c>
      <c r="S24" s="911"/>
      <c r="T24" s="893">
        <v>38217</v>
      </c>
      <c r="U24" s="902">
        <v>2.4000000000000002E-3</v>
      </c>
      <c r="V24" s="911"/>
      <c r="W24" s="893">
        <v>179179</v>
      </c>
      <c r="X24" s="903">
        <v>1.1099999999999999E-2</v>
      </c>
    </row>
    <row r="25" spans="2:24" ht="12.95" customHeight="1" thickBot="1" x14ac:dyDescent="0.3">
      <c r="B25" s="88"/>
      <c r="C25" s="64"/>
      <c r="D25" s="929" t="s">
        <v>1</v>
      </c>
      <c r="E25" s="930">
        <v>103973</v>
      </c>
      <c r="F25" s="931">
        <v>6.3999999999999994E-3</v>
      </c>
      <c r="G25" s="929" t="s">
        <v>1</v>
      </c>
      <c r="H25" s="930">
        <v>135619</v>
      </c>
      <c r="I25" s="931">
        <v>8.4000000000000012E-3</v>
      </c>
      <c r="J25" s="929" t="s">
        <v>1</v>
      </c>
      <c r="K25" s="930">
        <v>239592</v>
      </c>
      <c r="L25" s="931">
        <v>1.4799999999999999E-2</v>
      </c>
      <c r="M25" s="932" t="s">
        <v>1</v>
      </c>
      <c r="N25" s="930">
        <v>58856</v>
      </c>
      <c r="O25" s="931">
        <v>3.5999999999999999E-3</v>
      </c>
      <c r="P25" s="929" t="s">
        <v>1</v>
      </c>
      <c r="Q25" s="930">
        <v>13929</v>
      </c>
      <c r="R25" s="931">
        <v>8.9999999999999998E-4</v>
      </c>
      <c r="S25" s="929" t="s">
        <v>1</v>
      </c>
      <c r="T25" s="935">
        <v>72785</v>
      </c>
      <c r="U25" s="933">
        <v>4.5000000000000005E-3</v>
      </c>
      <c r="V25" s="929" t="s">
        <v>1</v>
      </c>
      <c r="W25" s="930">
        <v>312377</v>
      </c>
      <c r="X25" s="931">
        <v>1.9299999999999998E-2</v>
      </c>
    </row>
    <row r="26" spans="2:24" ht="12.95" customHeight="1" x14ac:dyDescent="0.25">
      <c r="B26" s="63"/>
      <c r="C26" s="63"/>
      <c r="D26" s="89"/>
      <c r="E26" s="90"/>
      <c r="F26" s="91"/>
      <c r="G26" s="89"/>
      <c r="H26" s="90"/>
      <c r="I26" s="91"/>
      <c r="J26" s="89"/>
      <c r="K26" s="90"/>
      <c r="L26" s="91"/>
      <c r="M26" s="89"/>
      <c r="N26" s="90"/>
      <c r="O26" s="91"/>
      <c r="P26" s="89"/>
      <c r="Q26" s="90"/>
      <c r="R26" s="91"/>
      <c r="S26" s="89"/>
      <c r="T26" s="90"/>
      <c r="U26" s="91"/>
      <c r="V26" s="89"/>
      <c r="W26" s="90"/>
      <c r="X26" s="91"/>
    </row>
    <row r="27" spans="2:24" s="108" customFormat="1" ht="12.95" customHeight="1" x14ac:dyDescent="0.25">
      <c r="B27" s="63"/>
      <c r="C27" s="63"/>
      <c r="D27" s="89"/>
      <c r="E27" s="90"/>
      <c r="F27" s="91"/>
      <c r="G27" s="89"/>
      <c r="H27" s="90"/>
      <c r="I27" s="91"/>
      <c r="J27" s="89"/>
      <c r="K27" s="90"/>
      <c r="L27" s="91"/>
      <c r="M27" s="89"/>
      <c r="N27" s="90"/>
      <c r="O27" s="91"/>
      <c r="P27" s="89"/>
      <c r="Q27" s="90"/>
      <c r="R27" s="91"/>
      <c r="S27" s="89"/>
      <c r="T27" s="90"/>
      <c r="U27" s="91"/>
      <c r="V27" s="89"/>
      <c r="W27" s="90"/>
      <c r="X27" s="91"/>
    </row>
    <row r="28" spans="2:24" s="108" customFormat="1" ht="12.95" customHeight="1" x14ac:dyDescent="0.25">
      <c r="B28" s="65"/>
      <c r="C28" s="65"/>
      <c r="D28" s="551"/>
      <c r="E28" s="551"/>
      <c r="F28" s="551"/>
      <c r="G28" s="551"/>
      <c r="H28" s="551"/>
      <c r="I28" s="551"/>
      <c r="J28" s="551"/>
      <c r="K28" s="222"/>
      <c r="L28" s="222"/>
      <c r="M28" s="1428"/>
      <c r="N28" s="1426"/>
      <c r="O28" s="1426"/>
      <c r="P28" s="1426"/>
      <c r="Q28" s="1426"/>
      <c r="R28" s="1426"/>
      <c r="S28" s="1426"/>
      <c r="T28" s="1426"/>
      <c r="U28" s="1427"/>
      <c r="V28" s="741"/>
      <c r="W28" s="742"/>
      <c r="X28" s="743" t="s">
        <v>163</v>
      </c>
    </row>
    <row r="29" spans="2:24" s="108" customFormat="1" ht="12.95" customHeight="1" x14ac:dyDescent="0.25">
      <c r="B29" s="223"/>
      <c r="C29" s="224"/>
      <c r="D29" s="225"/>
      <c r="E29" s="225"/>
      <c r="F29" s="225"/>
      <c r="G29" s="225"/>
      <c r="H29" s="225"/>
      <c r="I29" s="225"/>
      <c r="J29" s="225"/>
      <c r="K29" s="119"/>
      <c r="L29" s="225"/>
      <c r="M29" s="226"/>
      <c r="N29" s="119"/>
      <c r="O29" s="119"/>
      <c r="P29" s="119"/>
      <c r="Q29" s="119"/>
      <c r="R29" s="119"/>
      <c r="S29" s="119"/>
      <c r="T29" s="119"/>
      <c r="U29" s="227"/>
      <c r="V29" s="225"/>
      <c r="W29" s="119"/>
      <c r="X29" s="119"/>
    </row>
    <row r="30" spans="2:24" s="108" customFormat="1" ht="12.95" customHeight="1" x14ac:dyDescent="0.25">
      <c r="B30" s="18" t="s">
        <v>10</v>
      </c>
      <c r="C30" s="18"/>
      <c r="D30" s="122" t="s">
        <v>1</v>
      </c>
      <c r="E30" s="101">
        <v>561389</v>
      </c>
      <c r="F30" s="103">
        <v>3.8399999999999997E-2</v>
      </c>
      <c r="G30" s="122" t="s">
        <v>1</v>
      </c>
      <c r="H30" s="101">
        <v>670881</v>
      </c>
      <c r="I30" s="103">
        <v>4.58E-2</v>
      </c>
      <c r="J30" s="122" t="s">
        <v>1</v>
      </c>
      <c r="K30" s="101">
        <v>1232270</v>
      </c>
      <c r="L30" s="103">
        <v>8.4199999999999997E-2</v>
      </c>
      <c r="M30" s="228" t="s">
        <v>1</v>
      </c>
      <c r="N30" s="101">
        <v>795549</v>
      </c>
      <c r="O30" s="103">
        <v>5.4399999999999997E-2</v>
      </c>
      <c r="P30" s="122" t="s">
        <v>1</v>
      </c>
      <c r="Q30" s="101">
        <v>247835</v>
      </c>
      <c r="R30" s="103">
        <v>1.6899999999999998E-2</v>
      </c>
      <c r="S30" s="122" t="s">
        <v>1</v>
      </c>
      <c r="T30" s="101">
        <v>1043384</v>
      </c>
      <c r="U30" s="229">
        <v>7.1300000000000002E-2</v>
      </c>
      <c r="V30" s="122" t="s">
        <v>1</v>
      </c>
      <c r="W30" s="101">
        <v>2275654</v>
      </c>
      <c r="X30" s="103">
        <v>0.16</v>
      </c>
    </row>
    <row r="31" spans="2:24" s="108" customFormat="1" ht="12.95" customHeight="1" x14ac:dyDescent="0.25">
      <c r="B31" s="18" t="s">
        <v>105</v>
      </c>
      <c r="C31" s="18"/>
      <c r="D31" s="230"/>
      <c r="E31" s="101">
        <v>118918</v>
      </c>
      <c r="F31" s="103">
        <v>8.0999999999999996E-3</v>
      </c>
      <c r="G31" s="230"/>
      <c r="H31" s="101">
        <v>155411</v>
      </c>
      <c r="I31" s="103">
        <v>1.06E-2</v>
      </c>
      <c r="J31" s="230"/>
      <c r="K31" s="101">
        <v>274329</v>
      </c>
      <c r="L31" s="103">
        <v>1.8700000000000001E-2</v>
      </c>
      <c r="M31" s="228"/>
      <c r="N31" s="101">
        <v>64834</v>
      </c>
      <c r="O31" s="103">
        <v>4.4000000000000003E-3</v>
      </c>
      <c r="P31" s="122"/>
      <c r="Q31" s="101">
        <v>38156</v>
      </c>
      <c r="R31" s="103">
        <v>2.5999999999999999E-3</v>
      </c>
      <c r="S31" s="122"/>
      <c r="T31" s="101">
        <v>102990</v>
      </c>
      <c r="U31" s="229">
        <v>7.0000000000000001E-3</v>
      </c>
      <c r="V31" s="122"/>
      <c r="W31" s="101">
        <v>377319</v>
      </c>
      <c r="X31" s="103">
        <v>0.03</v>
      </c>
    </row>
    <row r="32" spans="2:24" s="108" customFormat="1" ht="12.95" customHeight="1" x14ac:dyDescent="0.25">
      <c r="B32" s="18" t="s">
        <v>100</v>
      </c>
      <c r="C32" s="18"/>
      <c r="D32" s="230"/>
      <c r="E32" s="101">
        <v>2011509</v>
      </c>
      <c r="F32" s="103">
        <v>0.13750000000000001</v>
      </c>
      <c r="G32" s="230"/>
      <c r="H32" s="101">
        <v>3166701</v>
      </c>
      <c r="I32" s="103">
        <v>0.21640000000000001</v>
      </c>
      <c r="J32" s="230"/>
      <c r="K32" s="101">
        <v>5178210</v>
      </c>
      <c r="L32" s="103">
        <v>0.35389999999999999</v>
      </c>
      <c r="M32" s="228"/>
      <c r="N32" s="101">
        <v>4859172</v>
      </c>
      <c r="O32" s="103">
        <v>0.33200000000000002</v>
      </c>
      <c r="P32" s="122"/>
      <c r="Q32" s="101">
        <v>1944092</v>
      </c>
      <c r="R32" s="103">
        <v>0.1328</v>
      </c>
      <c r="S32" s="122"/>
      <c r="T32" s="101">
        <v>6803264</v>
      </c>
      <c r="U32" s="231">
        <v>0.46479999999999999</v>
      </c>
      <c r="V32" s="122"/>
      <c r="W32" s="101">
        <v>11981474</v>
      </c>
      <c r="X32" s="103">
        <v>0.80999999999999994</v>
      </c>
    </row>
    <row r="33" spans="1:24" s="108" customFormat="1" ht="12.95" customHeight="1" thickBot="1" x14ac:dyDescent="0.3">
      <c r="B33" s="16" t="s">
        <v>101</v>
      </c>
      <c r="C33" s="115"/>
      <c r="D33" s="74" t="s">
        <v>1</v>
      </c>
      <c r="E33" s="78">
        <v>2691816</v>
      </c>
      <c r="F33" s="232">
        <v>0.184</v>
      </c>
      <c r="G33" s="74" t="s">
        <v>1</v>
      </c>
      <c r="H33" s="78">
        <v>3992993</v>
      </c>
      <c r="I33" s="232">
        <v>0.27279999999999999</v>
      </c>
      <c r="J33" s="74" t="s">
        <v>1</v>
      </c>
      <c r="K33" s="78">
        <v>6684809</v>
      </c>
      <c r="L33" s="232">
        <v>0.45679999999999998</v>
      </c>
      <c r="M33" s="233" t="s">
        <v>1</v>
      </c>
      <c r="N33" s="78">
        <v>5719555</v>
      </c>
      <c r="O33" s="232">
        <v>0.39080000000000004</v>
      </c>
      <c r="P33" s="74" t="s">
        <v>1</v>
      </c>
      <c r="Q33" s="78">
        <v>2230083</v>
      </c>
      <c r="R33" s="232">
        <v>0.15229999999999999</v>
      </c>
      <c r="S33" s="74" t="s">
        <v>1</v>
      </c>
      <c r="T33" s="78">
        <v>7949638</v>
      </c>
      <c r="U33" s="234">
        <v>0.54310000000000003</v>
      </c>
      <c r="V33" s="74" t="s">
        <v>1</v>
      </c>
      <c r="W33" s="78">
        <v>14634447</v>
      </c>
      <c r="X33" s="232">
        <v>1</v>
      </c>
    </row>
    <row r="34" spans="1:24" s="108" customFormat="1" ht="12.95" customHeight="1" x14ac:dyDescent="0.25">
      <c r="B34" s="115"/>
      <c r="C34" s="115"/>
      <c r="D34" s="122"/>
      <c r="E34" s="101"/>
      <c r="F34" s="103"/>
      <c r="G34" s="122"/>
      <c r="H34" s="101"/>
      <c r="I34" s="103"/>
      <c r="J34" s="122"/>
      <c r="K34" s="101"/>
      <c r="L34" s="103"/>
      <c r="M34" s="228"/>
      <c r="N34" s="101"/>
      <c r="O34" s="103"/>
      <c r="P34" s="122"/>
      <c r="Q34" s="101"/>
      <c r="R34" s="103"/>
      <c r="S34" s="122"/>
      <c r="T34" s="101"/>
      <c r="U34" s="229"/>
      <c r="V34" s="122"/>
      <c r="W34" s="101"/>
      <c r="X34" s="103"/>
    </row>
    <row r="35" spans="1:24" s="108" customFormat="1" ht="12.95" customHeight="1" x14ac:dyDescent="0.25">
      <c r="B35" s="12" t="s">
        <v>106</v>
      </c>
      <c r="C35" s="115"/>
      <c r="D35" s="122"/>
      <c r="E35" s="101"/>
      <c r="F35" s="103"/>
      <c r="G35" s="122"/>
      <c r="H35" s="101"/>
      <c r="I35" s="103"/>
      <c r="J35" s="122"/>
      <c r="K35" s="101"/>
      <c r="L35" s="103"/>
      <c r="M35" s="228"/>
      <c r="N35" s="101"/>
      <c r="O35" s="103"/>
      <c r="P35" s="122"/>
      <c r="Q35" s="101"/>
      <c r="R35" s="103"/>
      <c r="S35" s="122"/>
      <c r="T35" s="101"/>
      <c r="U35" s="229"/>
      <c r="V35" s="122"/>
      <c r="W35" s="101"/>
      <c r="X35" s="103"/>
    </row>
    <row r="36" spans="1:24" s="108" customFormat="1" ht="12.95" customHeight="1" x14ac:dyDescent="0.25">
      <c r="B36" s="63" t="s">
        <v>109</v>
      </c>
      <c r="C36" s="63"/>
      <c r="D36" s="122" t="s">
        <v>1</v>
      </c>
      <c r="E36" s="101">
        <v>232490</v>
      </c>
      <c r="F36" s="103">
        <v>1.5900000000000001E-2</v>
      </c>
      <c r="G36" s="122" t="s">
        <v>1</v>
      </c>
      <c r="H36" s="101">
        <v>356017</v>
      </c>
      <c r="I36" s="103">
        <v>2.4299999999999999E-2</v>
      </c>
      <c r="J36" s="122" t="s">
        <v>1</v>
      </c>
      <c r="K36" s="101">
        <v>588507</v>
      </c>
      <c r="L36" s="103">
        <v>4.02E-2</v>
      </c>
      <c r="M36" s="228" t="s">
        <v>1</v>
      </c>
      <c r="N36" s="101">
        <v>325784</v>
      </c>
      <c r="O36" s="103">
        <v>2.23E-2</v>
      </c>
      <c r="P36" s="122" t="s">
        <v>1</v>
      </c>
      <c r="Q36" s="101">
        <v>92474</v>
      </c>
      <c r="R36" s="103">
        <v>6.3E-3</v>
      </c>
      <c r="S36" s="122" t="s">
        <v>1</v>
      </c>
      <c r="T36" s="101">
        <v>418258</v>
      </c>
      <c r="U36" s="229">
        <v>2.86E-2</v>
      </c>
      <c r="V36" s="122" t="s">
        <v>1</v>
      </c>
      <c r="W36" s="101">
        <v>1006765</v>
      </c>
      <c r="X36" s="103">
        <v>6.88E-2</v>
      </c>
    </row>
    <row r="37" spans="1:24" s="108" customFormat="1" ht="12.95" customHeight="1" x14ac:dyDescent="0.25">
      <c r="B37" s="75" t="s">
        <v>110</v>
      </c>
      <c r="C37" s="63"/>
      <c r="D37" s="80"/>
      <c r="E37" s="101">
        <v>226430</v>
      </c>
      <c r="F37" s="103">
        <v>1.55E-2</v>
      </c>
      <c r="G37" s="80"/>
      <c r="H37" s="101">
        <v>225313</v>
      </c>
      <c r="I37" s="103">
        <v>1.54E-2</v>
      </c>
      <c r="J37" s="80"/>
      <c r="K37" s="101">
        <v>451743</v>
      </c>
      <c r="L37" s="103">
        <v>3.09E-2</v>
      </c>
      <c r="M37" s="235"/>
      <c r="N37" s="101">
        <v>425986</v>
      </c>
      <c r="O37" s="103">
        <v>2.9100000000000001E-2</v>
      </c>
      <c r="P37" s="80"/>
      <c r="Q37" s="101">
        <v>114391</v>
      </c>
      <c r="R37" s="103">
        <v>7.7999999999999996E-3</v>
      </c>
      <c r="S37" s="80"/>
      <c r="T37" s="81">
        <v>540377</v>
      </c>
      <c r="U37" s="229">
        <v>3.6900000000000002E-2</v>
      </c>
      <c r="V37" s="80"/>
      <c r="W37" s="81">
        <v>992120</v>
      </c>
      <c r="X37" s="103">
        <v>6.7799999999999999E-2</v>
      </c>
    </row>
    <row r="38" spans="1:24" s="108" customFormat="1" ht="12.95" customHeight="1" thickBot="1" x14ac:dyDescent="0.3">
      <c r="B38" s="88"/>
      <c r="C38" s="63"/>
      <c r="D38" s="74" t="s">
        <v>1</v>
      </c>
      <c r="E38" s="78">
        <v>458920</v>
      </c>
      <c r="F38" s="232">
        <v>3.1399999999999997E-2</v>
      </c>
      <c r="G38" s="74" t="s">
        <v>1</v>
      </c>
      <c r="H38" s="78">
        <v>581330</v>
      </c>
      <c r="I38" s="232">
        <v>3.9699999999999999E-2</v>
      </c>
      <c r="J38" s="74" t="s">
        <v>1</v>
      </c>
      <c r="K38" s="78">
        <v>1040250</v>
      </c>
      <c r="L38" s="234">
        <v>7.1099999999999997E-2</v>
      </c>
      <c r="M38" s="74" t="s">
        <v>1</v>
      </c>
      <c r="N38" s="78">
        <v>751770</v>
      </c>
      <c r="O38" s="232">
        <v>5.1400000000000001E-2</v>
      </c>
      <c r="P38" s="74" t="s">
        <v>1</v>
      </c>
      <c r="Q38" s="78">
        <v>206865</v>
      </c>
      <c r="R38" s="232">
        <v>1.41E-2</v>
      </c>
      <c r="S38" s="74" t="s">
        <v>1</v>
      </c>
      <c r="T38" s="236">
        <v>958635</v>
      </c>
      <c r="U38" s="234">
        <v>6.5500000000000003E-2</v>
      </c>
      <c r="V38" s="74" t="s">
        <v>1</v>
      </c>
      <c r="W38" s="78">
        <v>1998885</v>
      </c>
      <c r="X38" s="232">
        <v>0.1366</v>
      </c>
    </row>
    <row r="39" spans="1:24" s="108" customFormat="1" ht="12.95" customHeight="1" x14ac:dyDescent="0.25">
      <c r="B39" s="63"/>
      <c r="C39" s="63"/>
      <c r="D39" s="122"/>
      <c r="E39" s="101"/>
      <c r="F39" s="103"/>
      <c r="G39" s="122"/>
      <c r="H39" s="101"/>
      <c r="I39" s="103"/>
      <c r="J39" s="122"/>
      <c r="K39" s="101"/>
      <c r="L39" s="229"/>
      <c r="M39" s="122"/>
      <c r="N39" s="101"/>
      <c r="O39" s="103"/>
      <c r="P39" s="122"/>
      <c r="Q39" s="101"/>
      <c r="R39" s="103"/>
      <c r="S39" s="122"/>
      <c r="T39" s="101"/>
      <c r="U39" s="229"/>
      <c r="V39" s="122"/>
      <c r="W39" s="101"/>
      <c r="X39" s="103"/>
    </row>
    <row r="40" spans="1:24" s="108" customFormat="1" ht="12.95" customHeight="1" x14ac:dyDescent="0.25">
      <c r="B40" s="12" t="s">
        <v>104</v>
      </c>
      <c r="C40" s="63"/>
      <c r="D40" s="122"/>
      <c r="E40" s="101"/>
      <c r="F40" s="103"/>
      <c r="G40" s="122"/>
      <c r="H40" s="101"/>
      <c r="I40" s="103"/>
      <c r="J40" s="122"/>
      <c r="K40" s="101"/>
      <c r="L40" s="103"/>
      <c r="M40" s="228"/>
      <c r="N40" s="101"/>
      <c r="O40" s="103"/>
      <c r="P40" s="122"/>
      <c r="Q40" s="101"/>
      <c r="R40" s="103"/>
      <c r="S40" s="122"/>
      <c r="T40" s="101"/>
      <c r="U40" s="229"/>
      <c r="V40" s="122"/>
      <c r="W40" s="101"/>
      <c r="X40" s="103"/>
    </row>
    <row r="41" spans="1:24" s="108" customFormat="1" ht="12.95" customHeight="1" x14ac:dyDescent="0.25">
      <c r="B41" s="63" t="s">
        <v>98</v>
      </c>
      <c r="C41" s="63"/>
      <c r="D41" s="122" t="s">
        <v>1</v>
      </c>
      <c r="E41" s="101">
        <v>32898</v>
      </c>
      <c r="F41" s="103">
        <v>2.2000000000000001E-3</v>
      </c>
      <c r="G41" s="122" t="s">
        <v>1</v>
      </c>
      <c r="H41" s="101">
        <v>60315</v>
      </c>
      <c r="I41" s="103">
        <v>4.1000000000000003E-3</v>
      </c>
      <c r="J41" s="122" t="s">
        <v>1</v>
      </c>
      <c r="K41" s="101">
        <v>93213</v>
      </c>
      <c r="L41" s="103">
        <v>6.3E-3</v>
      </c>
      <c r="M41" s="228" t="s">
        <v>1</v>
      </c>
      <c r="N41" s="101">
        <v>33839</v>
      </c>
      <c r="O41" s="103">
        <v>2.3E-3</v>
      </c>
      <c r="P41" s="122" t="s">
        <v>1</v>
      </c>
      <c r="Q41" s="948">
        <v>0</v>
      </c>
      <c r="R41" s="103">
        <v>0</v>
      </c>
      <c r="S41" s="122" t="s">
        <v>1</v>
      </c>
      <c r="T41" s="101">
        <v>33839</v>
      </c>
      <c r="U41" s="229">
        <v>2.3E-3</v>
      </c>
      <c r="V41" s="122" t="s">
        <v>1</v>
      </c>
      <c r="W41" s="101">
        <v>127052</v>
      </c>
      <c r="X41" s="103">
        <v>8.6E-3</v>
      </c>
    </row>
    <row r="42" spans="1:24" s="108" customFormat="1" ht="12.95" customHeight="1" x14ac:dyDescent="0.25">
      <c r="B42" s="75" t="s">
        <v>99</v>
      </c>
      <c r="C42" s="63"/>
      <c r="D42" s="80"/>
      <c r="E42" s="101">
        <v>54868</v>
      </c>
      <c r="F42" s="103">
        <v>3.7000000000000002E-3</v>
      </c>
      <c r="G42" s="80" t="s">
        <v>1</v>
      </c>
      <c r="H42" s="101">
        <v>76175</v>
      </c>
      <c r="I42" s="103">
        <v>5.1999999999999998E-3</v>
      </c>
      <c r="J42" s="80"/>
      <c r="K42" s="101">
        <v>131043</v>
      </c>
      <c r="L42" s="103">
        <v>8.8999999999999999E-3</v>
      </c>
      <c r="M42" s="235"/>
      <c r="N42" s="101">
        <v>26172</v>
      </c>
      <c r="O42" s="103">
        <v>1.8E-3</v>
      </c>
      <c r="P42" s="80"/>
      <c r="Q42" s="101">
        <v>38156</v>
      </c>
      <c r="R42" s="103">
        <v>2.5999999999999999E-3</v>
      </c>
      <c r="S42" s="80"/>
      <c r="T42" s="81">
        <v>64328</v>
      </c>
      <c r="U42" s="229">
        <v>4.3999999999999994E-3</v>
      </c>
      <c r="V42" s="80"/>
      <c r="W42" s="81">
        <v>195371</v>
      </c>
      <c r="X42" s="103">
        <v>1.3299999999999999E-2</v>
      </c>
    </row>
    <row r="43" spans="1:24" s="108" customFormat="1" ht="12.95" customHeight="1" thickBot="1" x14ac:dyDescent="0.3">
      <c r="B43" s="88"/>
      <c r="C43" s="64"/>
      <c r="D43" s="74" t="s">
        <v>1</v>
      </c>
      <c r="E43" s="78">
        <v>87766</v>
      </c>
      <c r="F43" s="232">
        <v>5.9000000000000007E-3</v>
      </c>
      <c r="G43" s="74" t="s">
        <v>1</v>
      </c>
      <c r="H43" s="78">
        <v>136490</v>
      </c>
      <c r="I43" s="232">
        <v>9.2999999999999992E-3</v>
      </c>
      <c r="J43" s="74" t="s">
        <v>1</v>
      </c>
      <c r="K43" s="78">
        <v>224256</v>
      </c>
      <c r="L43" s="232">
        <v>1.52E-2</v>
      </c>
      <c r="M43" s="233" t="s">
        <v>1</v>
      </c>
      <c r="N43" s="78">
        <v>60011</v>
      </c>
      <c r="O43" s="232">
        <v>4.0999999999999995E-3</v>
      </c>
      <c r="P43" s="74" t="s">
        <v>1</v>
      </c>
      <c r="Q43" s="78">
        <v>38156</v>
      </c>
      <c r="R43" s="232">
        <v>2.5999999999999999E-3</v>
      </c>
      <c r="S43" s="74" t="s">
        <v>1</v>
      </c>
      <c r="T43" s="236">
        <v>98167</v>
      </c>
      <c r="U43" s="234">
        <v>6.6999999999999994E-3</v>
      </c>
      <c r="V43" s="74" t="s">
        <v>1</v>
      </c>
      <c r="W43" s="78">
        <v>322423</v>
      </c>
      <c r="X43" s="232">
        <v>2.1899999999999999E-2</v>
      </c>
    </row>
    <row r="44" spans="1:24" s="108" customFormat="1" ht="12.95" customHeight="1" x14ac:dyDescent="0.25">
      <c r="B44" s="63"/>
      <c r="C44" s="63"/>
      <c r="D44" s="122"/>
      <c r="E44" s="101"/>
      <c r="F44" s="103"/>
      <c r="G44" s="122"/>
      <c r="H44" s="101"/>
      <c r="I44" s="103"/>
      <c r="J44" s="122"/>
      <c r="K44" s="101"/>
      <c r="L44" s="103"/>
      <c r="M44" s="122"/>
      <c r="N44" s="101"/>
      <c r="O44" s="103"/>
      <c r="P44" s="122"/>
      <c r="Q44" s="101"/>
      <c r="R44" s="103"/>
      <c r="S44" s="122"/>
      <c r="T44" s="101"/>
      <c r="U44" s="103"/>
      <c r="V44" s="122"/>
      <c r="W44" s="101"/>
      <c r="X44" s="103"/>
    </row>
    <row r="45" spans="1:24" s="108" customFormat="1" ht="12.95" customHeight="1" x14ac:dyDescent="0.25">
      <c r="A45" s="111"/>
      <c r="B45" s="75"/>
      <c r="C45" s="75"/>
      <c r="D45" s="80"/>
      <c r="E45" s="81"/>
      <c r="F45" s="44"/>
      <c r="G45" s="80"/>
      <c r="H45" s="81"/>
      <c r="I45" s="44"/>
      <c r="J45" s="80"/>
      <c r="K45" s="81"/>
      <c r="L45" s="44"/>
      <c r="M45" s="80"/>
      <c r="N45" s="81"/>
      <c r="O45" s="44"/>
      <c r="P45" s="80"/>
      <c r="Q45" s="81"/>
      <c r="R45" s="44"/>
      <c r="S45" s="80"/>
      <c r="T45" s="81"/>
      <c r="U45" s="44"/>
      <c r="V45" s="80"/>
      <c r="W45" s="81"/>
      <c r="X45" s="44"/>
    </row>
    <row r="46" spans="1:24" s="108" customFormat="1" ht="12.95" customHeight="1" x14ac:dyDescent="0.25">
      <c r="B46" s="65"/>
      <c r="C46" s="65"/>
      <c r="D46" s="551"/>
      <c r="E46" s="551"/>
      <c r="F46" s="551"/>
      <c r="G46" s="551"/>
      <c r="H46" s="551"/>
      <c r="I46" s="551"/>
      <c r="J46" s="551"/>
      <c r="K46" s="222"/>
      <c r="L46" s="222"/>
      <c r="M46" s="1428"/>
      <c r="N46" s="1426"/>
      <c r="O46" s="1426"/>
      <c r="P46" s="1426"/>
      <c r="Q46" s="1426"/>
      <c r="R46" s="1426"/>
      <c r="S46" s="1426"/>
      <c r="T46" s="1426"/>
      <c r="U46" s="1427"/>
      <c r="V46" s="741"/>
      <c r="W46" s="742"/>
      <c r="X46" s="743" t="s">
        <v>151</v>
      </c>
    </row>
    <row r="47" spans="1:24" s="108" customFormat="1" ht="12.95" customHeight="1" x14ac:dyDescent="0.25">
      <c r="B47" s="223"/>
      <c r="C47" s="224"/>
      <c r="D47" s="225"/>
      <c r="E47" s="225"/>
      <c r="F47" s="225"/>
      <c r="G47" s="225"/>
      <c r="H47" s="225"/>
      <c r="I47" s="225"/>
      <c r="J47" s="225"/>
      <c r="K47" s="119"/>
      <c r="L47" s="225"/>
      <c r="M47" s="226"/>
      <c r="N47" s="119"/>
      <c r="O47" s="119"/>
      <c r="P47" s="119"/>
      <c r="Q47" s="119"/>
      <c r="R47" s="119"/>
      <c r="S47" s="119"/>
      <c r="T47" s="119"/>
      <c r="U47" s="227"/>
      <c r="V47" s="225"/>
      <c r="W47" s="119"/>
      <c r="X47" s="119"/>
    </row>
    <row r="48" spans="1:24" s="108" customFormat="1" ht="12.95" customHeight="1" x14ac:dyDescent="0.25">
      <c r="B48" s="18" t="s">
        <v>10</v>
      </c>
      <c r="C48" s="18"/>
      <c r="D48" s="122" t="s">
        <v>1</v>
      </c>
      <c r="E48" s="101">
        <v>410633</v>
      </c>
      <c r="F48" s="103">
        <v>3.1199999999999999E-2</v>
      </c>
      <c r="G48" s="122" t="s">
        <v>1</v>
      </c>
      <c r="H48" s="101">
        <v>588630</v>
      </c>
      <c r="I48" s="103">
        <v>4.4699999999999997E-2</v>
      </c>
      <c r="J48" s="122" t="s">
        <v>1</v>
      </c>
      <c r="K48" s="101">
        <v>999263</v>
      </c>
      <c r="L48" s="103">
        <v>7.5899999999999995E-2</v>
      </c>
      <c r="M48" s="228" t="s">
        <v>1</v>
      </c>
      <c r="N48" s="101">
        <v>789223</v>
      </c>
      <c r="O48" s="103">
        <v>5.9900000000000002E-2</v>
      </c>
      <c r="P48" s="122" t="s">
        <v>1</v>
      </c>
      <c r="Q48" s="101">
        <v>279321</v>
      </c>
      <c r="R48" s="103">
        <v>2.12E-2</v>
      </c>
      <c r="S48" s="122" t="s">
        <v>1</v>
      </c>
      <c r="T48" s="101">
        <v>1068544</v>
      </c>
      <c r="U48" s="229">
        <v>8.1100000000000005E-2</v>
      </c>
      <c r="V48" s="122" t="s">
        <v>1</v>
      </c>
      <c r="W48" s="101">
        <v>2067807</v>
      </c>
      <c r="X48" s="103">
        <v>0.16</v>
      </c>
    </row>
    <row r="49" spans="2:24" s="108" customFormat="1" ht="12.95" customHeight="1" x14ac:dyDescent="0.25">
      <c r="B49" s="18" t="s">
        <v>105</v>
      </c>
      <c r="C49" s="18"/>
      <c r="D49" s="230"/>
      <c r="E49" s="101">
        <v>74267</v>
      </c>
      <c r="F49" s="103">
        <v>5.5999999999999999E-3</v>
      </c>
      <c r="G49" s="230"/>
      <c r="H49" s="101">
        <v>159779</v>
      </c>
      <c r="I49" s="103">
        <v>1.21E-2</v>
      </c>
      <c r="J49" s="230"/>
      <c r="K49" s="101">
        <v>234046</v>
      </c>
      <c r="L49" s="103">
        <v>1.77E-2</v>
      </c>
      <c r="M49" s="228"/>
      <c r="N49" s="101">
        <v>68129</v>
      </c>
      <c r="O49" s="103">
        <v>5.1999999999999998E-3</v>
      </c>
      <c r="P49" s="122"/>
      <c r="Q49" s="101">
        <v>35427</v>
      </c>
      <c r="R49" s="103">
        <v>2.7000000000000001E-3</v>
      </c>
      <c r="S49" s="122"/>
      <c r="T49" s="101">
        <v>103556</v>
      </c>
      <c r="U49" s="229">
        <v>7.9000000000000008E-3</v>
      </c>
      <c r="V49" s="122"/>
      <c r="W49" s="101">
        <v>337602</v>
      </c>
      <c r="X49" s="103">
        <v>0.03</v>
      </c>
    </row>
    <row r="50" spans="2:24" s="108" customFormat="1" ht="12.95" customHeight="1" x14ac:dyDescent="0.25">
      <c r="B50" s="18" t="s">
        <v>100</v>
      </c>
      <c r="C50" s="18"/>
      <c r="D50" s="230"/>
      <c r="E50" s="101">
        <v>1300455</v>
      </c>
      <c r="F50" s="103">
        <v>9.8699999999999996E-2</v>
      </c>
      <c r="G50" s="230"/>
      <c r="H50" s="101">
        <v>3112750</v>
      </c>
      <c r="I50" s="103">
        <v>0.23630000000000001</v>
      </c>
      <c r="J50" s="230"/>
      <c r="K50" s="101">
        <v>4413205</v>
      </c>
      <c r="L50" s="103">
        <v>0.33500000000000002</v>
      </c>
      <c r="M50" s="228"/>
      <c r="N50" s="101">
        <v>4382771.2530800011</v>
      </c>
      <c r="O50" s="103">
        <v>0.33260000000000001</v>
      </c>
      <c r="P50" s="122"/>
      <c r="Q50" s="101">
        <v>1974161.7469199989</v>
      </c>
      <c r="R50" s="103">
        <v>0.14979999999999999</v>
      </c>
      <c r="S50" s="122"/>
      <c r="T50" s="101">
        <v>6356933</v>
      </c>
      <c r="U50" s="231">
        <v>0.4824</v>
      </c>
      <c r="V50" s="122"/>
      <c r="W50" s="101">
        <v>10770138</v>
      </c>
      <c r="X50" s="103">
        <v>0.80999999999999994</v>
      </c>
    </row>
    <row r="51" spans="2:24" s="108" customFormat="1" ht="12.95" customHeight="1" thickBot="1" x14ac:dyDescent="0.3">
      <c r="B51" s="16" t="s">
        <v>101</v>
      </c>
      <c r="C51" s="115"/>
      <c r="D51" s="74" t="s">
        <v>1</v>
      </c>
      <c r="E51" s="78">
        <v>1785355</v>
      </c>
      <c r="F51" s="232">
        <v>0.13550000000000001</v>
      </c>
      <c r="G51" s="74" t="s">
        <v>1</v>
      </c>
      <c r="H51" s="78">
        <v>3861159</v>
      </c>
      <c r="I51" s="232">
        <v>0.29310000000000003</v>
      </c>
      <c r="J51" s="74" t="s">
        <v>1</v>
      </c>
      <c r="K51" s="78">
        <v>5646514</v>
      </c>
      <c r="L51" s="232">
        <v>0.42859999999999998</v>
      </c>
      <c r="M51" s="233" t="s">
        <v>1</v>
      </c>
      <c r="N51" s="78">
        <v>5240123.2530800011</v>
      </c>
      <c r="O51" s="232">
        <v>0.3977</v>
      </c>
      <c r="P51" s="74" t="s">
        <v>1</v>
      </c>
      <c r="Q51" s="78">
        <v>2288909.7469199989</v>
      </c>
      <c r="R51" s="232">
        <v>0.17369999999999999</v>
      </c>
      <c r="S51" s="74" t="s">
        <v>1</v>
      </c>
      <c r="T51" s="78">
        <v>7529033</v>
      </c>
      <c r="U51" s="234">
        <v>0.57140000000000002</v>
      </c>
      <c r="V51" s="74" t="s">
        <v>1</v>
      </c>
      <c r="W51" s="78">
        <v>13175547</v>
      </c>
      <c r="X51" s="232">
        <v>1</v>
      </c>
    </row>
    <row r="52" spans="2:24" s="108" customFormat="1" ht="12.95" customHeight="1" x14ac:dyDescent="0.25">
      <c r="B52" s="115"/>
      <c r="C52" s="115"/>
      <c r="D52" s="122"/>
      <c r="E52" s="101"/>
      <c r="F52" s="103"/>
      <c r="G52" s="122"/>
      <c r="H52" s="101"/>
      <c r="I52" s="103"/>
      <c r="J52" s="122"/>
      <c r="K52" s="101"/>
      <c r="L52" s="103"/>
      <c r="M52" s="228"/>
      <c r="N52" s="101"/>
      <c r="O52" s="103"/>
      <c r="P52" s="122"/>
      <c r="Q52" s="101"/>
      <c r="R52" s="103"/>
      <c r="S52" s="122"/>
      <c r="T52" s="101"/>
      <c r="U52" s="229"/>
      <c r="V52" s="122"/>
      <c r="W52" s="101"/>
      <c r="X52" s="103"/>
    </row>
    <row r="53" spans="2:24" s="108" customFormat="1" ht="12.95" customHeight="1" x14ac:dyDescent="0.25">
      <c r="B53" s="12" t="s">
        <v>106</v>
      </c>
      <c r="C53" s="115"/>
      <c r="D53" s="122"/>
      <c r="E53" s="101"/>
      <c r="F53" s="103"/>
      <c r="G53" s="122"/>
      <c r="H53" s="101"/>
      <c r="I53" s="103"/>
      <c r="J53" s="122"/>
      <c r="K53" s="101"/>
      <c r="L53" s="103"/>
      <c r="M53" s="228"/>
      <c r="N53" s="101"/>
      <c r="O53" s="103"/>
      <c r="P53" s="122"/>
      <c r="Q53" s="101"/>
      <c r="R53" s="103"/>
      <c r="S53" s="122"/>
      <c r="T53" s="101"/>
      <c r="U53" s="229"/>
      <c r="V53" s="122"/>
      <c r="W53" s="101"/>
      <c r="X53" s="103"/>
    </row>
    <row r="54" spans="2:24" s="108" customFormat="1" ht="12.95" customHeight="1" x14ac:dyDescent="0.25">
      <c r="B54" s="63" t="s">
        <v>109</v>
      </c>
      <c r="C54" s="63"/>
      <c r="D54" s="122" t="s">
        <v>1</v>
      </c>
      <c r="E54" s="101">
        <v>167598</v>
      </c>
      <c r="F54" s="103">
        <v>1.2699999999999999E-2</v>
      </c>
      <c r="G54" s="122" t="s">
        <v>1</v>
      </c>
      <c r="H54" s="101">
        <v>321736</v>
      </c>
      <c r="I54" s="103">
        <v>2.4400000000000002E-2</v>
      </c>
      <c r="J54" s="122" t="s">
        <v>1</v>
      </c>
      <c r="K54" s="101">
        <v>489334</v>
      </c>
      <c r="L54" s="103">
        <v>3.7100000000000001E-2</v>
      </c>
      <c r="M54" s="228" t="s">
        <v>1</v>
      </c>
      <c r="N54" s="101">
        <v>332993</v>
      </c>
      <c r="O54" s="103">
        <v>2.53E-2</v>
      </c>
      <c r="P54" s="122" t="s">
        <v>1</v>
      </c>
      <c r="Q54" s="101">
        <v>150064</v>
      </c>
      <c r="R54" s="103">
        <v>1.14E-2</v>
      </c>
      <c r="S54" s="122" t="s">
        <v>1</v>
      </c>
      <c r="T54" s="101">
        <v>483057</v>
      </c>
      <c r="U54" s="229">
        <v>3.6699999999999997E-2</v>
      </c>
      <c r="V54" s="122" t="s">
        <v>1</v>
      </c>
      <c r="W54" s="101">
        <v>972391</v>
      </c>
      <c r="X54" s="103">
        <v>7.3800000000000004E-2</v>
      </c>
    </row>
    <row r="55" spans="2:24" s="108" customFormat="1" ht="12.95" customHeight="1" x14ac:dyDescent="0.25">
      <c r="B55" s="75" t="s">
        <v>110</v>
      </c>
      <c r="C55" s="63"/>
      <c r="D55" s="80"/>
      <c r="E55" s="101">
        <v>160817</v>
      </c>
      <c r="F55" s="103">
        <v>1.2200000000000001E-2</v>
      </c>
      <c r="G55" s="80"/>
      <c r="H55" s="101">
        <v>178238</v>
      </c>
      <c r="I55" s="103">
        <v>1.35E-2</v>
      </c>
      <c r="J55" s="80"/>
      <c r="K55" s="101">
        <v>339055</v>
      </c>
      <c r="L55" s="103">
        <v>2.5700000000000001E-2</v>
      </c>
      <c r="M55" s="235"/>
      <c r="N55" s="101">
        <v>414637</v>
      </c>
      <c r="O55" s="103">
        <v>3.15E-2</v>
      </c>
      <c r="P55" s="80"/>
      <c r="Q55" s="101">
        <v>83752</v>
      </c>
      <c r="R55" s="103">
        <v>6.4000000000000003E-3</v>
      </c>
      <c r="S55" s="80"/>
      <c r="T55" s="81">
        <v>498389</v>
      </c>
      <c r="U55" s="229">
        <v>3.7900000000000003E-2</v>
      </c>
      <c r="V55" s="80"/>
      <c r="W55" s="81">
        <v>837444</v>
      </c>
      <c r="X55" s="103">
        <v>6.3600000000000004E-2</v>
      </c>
    </row>
    <row r="56" spans="2:24" s="108" customFormat="1" ht="12.95" customHeight="1" thickBot="1" x14ac:dyDescent="0.3">
      <c r="B56" s="88"/>
      <c r="C56" s="63"/>
      <c r="D56" s="74" t="s">
        <v>1</v>
      </c>
      <c r="E56" s="78">
        <v>328415</v>
      </c>
      <c r="F56" s="232">
        <v>2.4899999999999999E-2</v>
      </c>
      <c r="G56" s="74" t="s">
        <v>1</v>
      </c>
      <c r="H56" s="78">
        <v>499974</v>
      </c>
      <c r="I56" s="232">
        <v>3.7900000000000003E-2</v>
      </c>
      <c r="J56" s="74" t="s">
        <v>1</v>
      </c>
      <c r="K56" s="78">
        <v>828389</v>
      </c>
      <c r="L56" s="234">
        <v>6.2799999999999995E-2</v>
      </c>
      <c r="M56" s="74" t="s">
        <v>1</v>
      </c>
      <c r="N56" s="78">
        <v>747630</v>
      </c>
      <c r="O56" s="232">
        <v>5.6800000000000003E-2</v>
      </c>
      <c r="P56" s="74" t="s">
        <v>1</v>
      </c>
      <c r="Q56" s="78">
        <v>233816</v>
      </c>
      <c r="R56" s="232">
        <v>1.78E-2</v>
      </c>
      <c r="S56" s="74" t="s">
        <v>1</v>
      </c>
      <c r="T56" s="236">
        <v>981446</v>
      </c>
      <c r="U56" s="234">
        <v>7.46E-2</v>
      </c>
      <c r="V56" s="74" t="s">
        <v>1</v>
      </c>
      <c r="W56" s="78">
        <v>1809835</v>
      </c>
      <c r="X56" s="232">
        <v>0.13740000000000002</v>
      </c>
    </row>
    <row r="57" spans="2:24" s="108" customFormat="1" ht="12.95" customHeight="1" x14ac:dyDescent="0.25">
      <c r="B57" s="63"/>
      <c r="C57" s="63"/>
      <c r="D57" s="122"/>
      <c r="E57" s="101"/>
      <c r="F57" s="103"/>
      <c r="G57" s="122"/>
      <c r="H57" s="101"/>
      <c r="I57" s="103"/>
      <c r="J57" s="122"/>
      <c r="K57" s="101"/>
      <c r="L57" s="229"/>
      <c r="M57" s="122"/>
      <c r="N57" s="101"/>
      <c r="O57" s="103"/>
      <c r="P57" s="122"/>
      <c r="Q57" s="101"/>
      <c r="R57" s="103"/>
      <c r="S57" s="122"/>
      <c r="T57" s="101"/>
      <c r="U57" s="229"/>
      <c r="V57" s="122"/>
      <c r="W57" s="101"/>
      <c r="X57" s="103"/>
    </row>
    <row r="58" spans="2:24" s="108" customFormat="1" ht="12.95" customHeight="1" x14ac:dyDescent="0.25">
      <c r="B58" s="12" t="s">
        <v>104</v>
      </c>
      <c r="C58" s="63"/>
      <c r="D58" s="122"/>
      <c r="E58" s="101"/>
      <c r="F58" s="103"/>
      <c r="G58" s="122"/>
      <c r="H58" s="101"/>
      <c r="I58" s="103"/>
      <c r="J58" s="122"/>
      <c r="K58" s="101"/>
      <c r="L58" s="229"/>
      <c r="M58" s="228"/>
      <c r="N58" s="101"/>
      <c r="O58" s="103"/>
      <c r="P58" s="122"/>
      <c r="Q58" s="101"/>
      <c r="R58" s="103"/>
      <c r="S58" s="122"/>
      <c r="T58" s="101"/>
      <c r="U58" s="229"/>
      <c r="V58" s="122"/>
      <c r="W58" s="101"/>
      <c r="X58" s="103"/>
    </row>
    <row r="59" spans="2:24" s="108" customFormat="1" ht="12.95" customHeight="1" x14ac:dyDescent="0.25">
      <c r="B59" s="63" t="s">
        <v>98</v>
      </c>
      <c r="C59" s="63"/>
      <c r="D59" s="122" t="s">
        <v>1</v>
      </c>
      <c r="E59" s="101">
        <v>21078</v>
      </c>
      <c r="F59" s="103">
        <v>1.6000000000000001E-3</v>
      </c>
      <c r="G59" s="122" t="s">
        <v>1</v>
      </c>
      <c r="H59" s="101">
        <v>60919</v>
      </c>
      <c r="I59" s="103">
        <v>4.5999999999999999E-3</v>
      </c>
      <c r="J59" s="122" t="s">
        <v>1</v>
      </c>
      <c r="K59" s="101">
        <v>81997</v>
      </c>
      <c r="L59" s="103">
        <v>6.1999999999999998E-3</v>
      </c>
      <c r="M59" s="228" t="s">
        <v>1</v>
      </c>
      <c r="N59" s="101">
        <v>36214</v>
      </c>
      <c r="O59" s="102">
        <v>2.7000000000000001E-3</v>
      </c>
      <c r="P59" s="122" t="s">
        <v>1</v>
      </c>
      <c r="Q59" s="101">
        <v>1874</v>
      </c>
      <c r="R59" s="102">
        <v>1E-4</v>
      </c>
      <c r="S59" s="122" t="s">
        <v>1</v>
      </c>
      <c r="T59" s="101">
        <v>38088</v>
      </c>
      <c r="U59" s="229">
        <v>2.8E-3</v>
      </c>
      <c r="V59" s="122" t="s">
        <v>1</v>
      </c>
      <c r="W59" s="101">
        <v>120085</v>
      </c>
      <c r="X59" s="103">
        <v>8.9999999999999993E-3</v>
      </c>
    </row>
    <row r="60" spans="2:24" s="108" customFormat="1" ht="12.95" customHeight="1" x14ac:dyDescent="0.25">
      <c r="B60" s="75" t="s">
        <v>99</v>
      </c>
      <c r="C60" s="63"/>
      <c r="D60" s="80"/>
      <c r="E60" s="101">
        <v>33500</v>
      </c>
      <c r="F60" s="103">
        <v>2.5000000000000001E-3</v>
      </c>
      <c r="G60" s="80" t="s">
        <v>1</v>
      </c>
      <c r="H60" s="101">
        <v>77008</v>
      </c>
      <c r="I60" s="103">
        <v>5.7999999999999996E-3</v>
      </c>
      <c r="J60" s="80"/>
      <c r="K60" s="101">
        <v>110508</v>
      </c>
      <c r="L60" s="103">
        <v>8.3000000000000001E-3</v>
      </c>
      <c r="M60" s="235"/>
      <c r="N60" s="101">
        <v>27033</v>
      </c>
      <c r="O60" s="102">
        <v>2.0999999999999999E-3</v>
      </c>
      <c r="P60" s="80"/>
      <c r="Q60" s="101">
        <v>33546</v>
      </c>
      <c r="R60" s="102">
        <v>2.5000000000000001E-3</v>
      </c>
      <c r="S60" s="80"/>
      <c r="T60" s="81">
        <v>60579</v>
      </c>
      <c r="U60" s="229">
        <v>4.5999999999999999E-3</v>
      </c>
      <c r="V60" s="80"/>
      <c r="W60" s="81">
        <v>171087</v>
      </c>
      <c r="X60" s="103">
        <v>1.29E-2</v>
      </c>
    </row>
    <row r="61" spans="2:24" s="108" customFormat="1" ht="12.95" customHeight="1" thickBot="1" x14ac:dyDescent="0.3">
      <c r="B61" s="88"/>
      <c r="C61" s="64"/>
      <c r="D61" s="74" t="s">
        <v>1</v>
      </c>
      <c r="E61" s="78">
        <v>54578</v>
      </c>
      <c r="F61" s="232">
        <v>4.1000000000000003E-3</v>
      </c>
      <c r="G61" s="74" t="s">
        <v>1</v>
      </c>
      <c r="H61" s="78">
        <v>137927</v>
      </c>
      <c r="I61" s="232">
        <v>1.04E-2</v>
      </c>
      <c r="J61" s="74" t="s">
        <v>1</v>
      </c>
      <c r="K61" s="78">
        <v>192505</v>
      </c>
      <c r="L61" s="232">
        <v>1.4499999999999999E-2</v>
      </c>
      <c r="M61" s="233" t="s">
        <v>1</v>
      </c>
      <c r="N61" s="78">
        <v>63247</v>
      </c>
      <c r="O61" s="232">
        <v>4.8000000000000004E-3</v>
      </c>
      <c r="P61" s="74" t="s">
        <v>1</v>
      </c>
      <c r="Q61" s="78">
        <v>35420</v>
      </c>
      <c r="R61" s="232">
        <v>2.5999999999999999E-3</v>
      </c>
      <c r="S61" s="74" t="s">
        <v>1</v>
      </c>
      <c r="T61" s="236">
        <v>98667</v>
      </c>
      <c r="U61" s="234">
        <v>7.4000000000000003E-3</v>
      </c>
      <c r="V61" s="74" t="s">
        <v>1</v>
      </c>
      <c r="W61" s="78">
        <v>291172</v>
      </c>
      <c r="X61" s="232">
        <v>2.1899999999999999E-2</v>
      </c>
    </row>
    <row r="62" spans="2:24" s="108" customFormat="1" ht="5.0999999999999996" customHeight="1" x14ac:dyDescent="0.25">
      <c r="B62" s="63"/>
      <c r="C62" s="63"/>
      <c r="D62" s="122"/>
      <c r="E62" s="101"/>
      <c r="F62" s="103"/>
      <c r="G62" s="122"/>
      <c r="H62" s="101"/>
      <c r="I62" s="103"/>
      <c r="J62" s="122"/>
      <c r="K62" s="101"/>
      <c r="L62" s="103"/>
      <c r="M62" s="122"/>
      <c r="N62" s="101"/>
      <c r="O62" s="103"/>
      <c r="P62" s="122"/>
      <c r="Q62" s="101"/>
      <c r="R62" s="103"/>
      <c r="S62" s="122"/>
      <c r="T62" s="101"/>
      <c r="U62" s="103"/>
      <c r="V62" s="122"/>
      <c r="W62" s="101"/>
      <c r="X62" s="103"/>
    </row>
    <row r="63" spans="2:24" ht="12.95" customHeight="1" x14ac:dyDescent="0.25">
      <c r="B63" s="836" t="s">
        <v>478</v>
      </c>
      <c r="C63" s="113"/>
      <c r="D63" s="10"/>
      <c r="E63" s="10"/>
      <c r="F63" s="10"/>
      <c r="G63" s="10"/>
      <c r="H63" s="10"/>
      <c r="I63" s="10"/>
      <c r="J63" s="10"/>
      <c r="K63" s="35"/>
      <c r="L63" s="744"/>
      <c r="M63" s="10"/>
      <c r="N63" s="37"/>
      <c r="O63" s="113"/>
      <c r="P63" s="113"/>
      <c r="Q63" s="35"/>
      <c r="R63" s="113"/>
      <c r="S63" s="113"/>
      <c r="T63" s="35"/>
      <c r="U63" s="113"/>
      <c r="V63" s="46"/>
      <c r="W63" s="46"/>
      <c r="X63" s="46"/>
    </row>
    <row r="64" spans="2:24" ht="12.95" customHeight="1" x14ac:dyDescent="0.25">
      <c r="B64" s="837" t="s">
        <v>479</v>
      </c>
      <c r="C64" s="58"/>
      <c r="D64" s="555"/>
      <c r="E64" s="555"/>
      <c r="F64" s="555"/>
      <c r="G64" s="555"/>
      <c r="H64" s="555"/>
      <c r="I64" s="555"/>
      <c r="J64" s="555"/>
      <c r="K64" s="556"/>
      <c r="L64" s="224"/>
      <c r="M64" s="555"/>
      <c r="N64" s="556"/>
      <c r="O64" s="224"/>
      <c r="P64" s="224"/>
      <c r="Q64" s="556"/>
      <c r="R64" s="224"/>
      <c r="S64" s="224"/>
      <c r="T64" s="557"/>
      <c r="U64" s="224"/>
      <c r="V64" s="46"/>
      <c r="W64" s="46"/>
      <c r="X64" s="46"/>
    </row>
    <row r="65" spans="2:24" ht="12.95" customHeight="1" x14ac:dyDescent="0.25">
      <c r="B65" s="836" t="s">
        <v>498</v>
      </c>
      <c r="C65" s="58"/>
      <c r="D65" s="10"/>
      <c r="E65" s="10"/>
      <c r="F65" s="10"/>
      <c r="G65" s="10"/>
      <c r="H65" s="10"/>
      <c r="I65" s="10"/>
      <c r="J65" s="10"/>
      <c r="K65" s="35"/>
      <c r="L65" s="113"/>
      <c r="M65" s="10"/>
      <c r="N65" s="35"/>
      <c r="O65" s="113"/>
      <c r="P65" s="113"/>
      <c r="Q65" s="35"/>
      <c r="R65" s="113"/>
      <c r="S65" s="113"/>
      <c r="T65" s="97"/>
      <c r="U65" s="113"/>
      <c r="V65" s="46"/>
      <c r="W65" s="46"/>
      <c r="X65" s="46"/>
    </row>
    <row r="66" spans="2:24" ht="12.95" customHeight="1" x14ac:dyDescent="0.25">
      <c r="B66" s="837" t="s">
        <v>480</v>
      </c>
      <c r="C66" s="58"/>
      <c r="D66" s="10"/>
      <c r="E66" s="10"/>
      <c r="F66" s="10"/>
      <c r="G66" s="10"/>
      <c r="H66" s="10"/>
      <c r="I66" s="10"/>
      <c r="J66" s="10"/>
      <c r="K66" s="113"/>
      <c r="L66" s="113"/>
      <c r="M66" s="10"/>
      <c r="N66" s="113"/>
      <c r="O66" s="113"/>
      <c r="P66" s="113"/>
      <c r="Q66" s="113"/>
      <c r="R66" s="113"/>
      <c r="S66" s="113"/>
      <c r="T66" s="113"/>
      <c r="U66" s="113"/>
      <c r="V66" s="46"/>
      <c r="W66" s="46"/>
      <c r="X66" s="46"/>
    </row>
    <row r="67" spans="2:24" ht="15" x14ac:dyDescent="0.25">
      <c r="B67" s="113"/>
      <c r="C67" s="58"/>
      <c r="D67" s="10"/>
      <c r="E67" s="10"/>
      <c r="F67" s="10"/>
      <c r="G67" s="10"/>
      <c r="H67" s="745"/>
      <c r="I67" s="1"/>
      <c r="J67" s="10"/>
      <c r="K67" s="113"/>
      <c r="L67" s="113"/>
      <c r="M67" s="10"/>
      <c r="N67" s="113"/>
      <c r="O67" s="113"/>
      <c r="P67" s="113"/>
      <c r="Q67" s="113"/>
      <c r="R67" s="113"/>
      <c r="S67" s="113"/>
      <c r="T67" s="113"/>
      <c r="U67" s="113"/>
      <c r="V67" s="46"/>
      <c r="W67" s="46"/>
      <c r="X67" s="46"/>
    </row>
    <row r="68" spans="2:24" ht="12.75" customHeight="1" x14ac:dyDescent="0.25">
      <c r="B68" s="113"/>
      <c r="C68" s="113"/>
      <c r="D68" s="10"/>
      <c r="E68" s="10"/>
      <c r="F68" s="10"/>
      <c r="G68" s="10"/>
      <c r="H68" s="746"/>
      <c r="I68" s="10"/>
      <c r="J68" s="10"/>
      <c r="K68" s="113"/>
      <c r="L68" s="113"/>
      <c r="M68" s="10"/>
      <c r="N68" s="113"/>
      <c r="O68" s="113"/>
      <c r="P68" s="113"/>
      <c r="Q68" s="113"/>
      <c r="R68" s="113"/>
      <c r="S68" s="113"/>
      <c r="T68" s="113"/>
      <c r="U68" s="113"/>
      <c r="V68" s="46"/>
      <c r="W68" s="46"/>
      <c r="X68" s="46"/>
    </row>
    <row r="69" spans="2:24" ht="12.75" customHeight="1" x14ac:dyDescent="0.25">
      <c r="B69" s="113"/>
      <c r="C69" s="113"/>
      <c r="D69" s="10"/>
      <c r="E69" s="10"/>
      <c r="F69" s="10"/>
      <c r="G69" s="10"/>
      <c r="H69" s="10"/>
      <c r="I69" s="10"/>
      <c r="J69" s="10"/>
      <c r="K69" s="113"/>
      <c r="L69" s="113"/>
      <c r="M69" s="10"/>
      <c r="N69" s="113"/>
      <c r="O69" s="113"/>
      <c r="P69" s="113"/>
      <c r="Q69" s="113"/>
      <c r="R69" s="113"/>
      <c r="S69" s="113"/>
      <c r="T69" s="113"/>
      <c r="U69" s="113"/>
      <c r="V69" s="46"/>
      <c r="W69" s="46"/>
      <c r="X69" s="46"/>
    </row>
    <row r="70" spans="2:24" ht="12.75" customHeight="1" x14ac:dyDescent="0.25">
      <c r="B70" s="113"/>
      <c r="C70" s="113"/>
      <c r="D70" s="10"/>
      <c r="E70" s="10"/>
      <c r="F70" s="10"/>
      <c r="G70" s="10"/>
      <c r="H70" s="746"/>
      <c r="I70" s="10"/>
      <c r="J70" s="10"/>
      <c r="K70" s="113"/>
      <c r="L70" s="113"/>
      <c r="M70" s="10"/>
      <c r="N70" s="113"/>
      <c r="O70" s="113"/>
      <c r="P70" s="113"/>
      <c r="Q70" s="113"/>
      <c r="R70" s="113"/>
      <c r="S70" s="113"/>
      <c r="T70" s="113"/>
      <c r="U70" s="113"/>
      <c r="V70" s="46"/>
      <c r="W70" s="46"/>
      <c r="X70" s="46"/>
    </row>
    <row r="71" spans="2:24" ht="12.75" customHeight="1" x14ac:dyDescent="0.25">
      <c r="B71" s="113"/>
      <c r="C71" s="113"/>
      <c r="D71" s="10"/>
      <c r="E71" s="10"/>
      <c r="F71" s="10"/>
      <c r="G71" s="10"/>
      <c r="H71" s="747"/>
      <c r="I71" s="10"/>
      <c r="J71" s="10"/>
      <c r="K71" s="113"/>
      <c r="L71" s="113"/>
      <c r="M71" s="10"/>
      <c r="N71" s="113"/>
      <c r="O71" s="113"/>
      <c r="P71" s="113"/>
      <c r="Q71" s="113"/>
      <c r="R71" s="113"/>
      <c r="S71" s="113"/>
      <c r="T71" s="113"/>
      <c r="U71" s="113"/>
      <c r="V71" s="46"/>
      <c r="W71" s="46"/>
      <c r="X71" s="46"/>
    </row>
    <row r="72" spans="2:24" ht="12.75" customHeight="1" x14ac:dyDescent="0.25">
      <c r="B72" s="113"/>
      <c r="C72" s="113"/>
      <c r="D72" s="10"/>
      <c r="E72" s="10"/>
      <c r="F72" s="10"/>
      <c r="G72" s="10"/>
      <c r="H72" s="10"/>
      <c r="I72" s="10"/>
      <c r="J72" s="10"/>
      <c r="K72" s="113"/>
      <c r="L72" s="113"/>
      <c r="M72" s="10"/>
      <c r="N72" s="113"/>
      <c r="O72" s="113"/>
      <c r="P72" s="113"/>
      <c r="Q72" s="113"/>
      <c r="R72" s="113"/>
      <c r="S72" s="113"/>
      <c r="T72" s="113"/>
      <c r="U72" s="113"/>
      <c r="V72" s="46"/>
      <c r="W72" s="46"/>
      <c r="X72" s="46"/>
    </row>
    <row r="73" spans="2:24" ht="11.25" customHeight="1" x14ac:dyDescent="0.25">
      <c r="B73" s="113"/>
      <c r="C73" s="113"/>
      <c r="D73" s="10"/>
      <c r="E73" s="10"/>
      <c r="F73" s="10"/>
      <c r="G73" s="10"/>
      <c r="H73" s="10"/>
      <c r="I73" s="10"/>
      <c r="J73" s="10"/>
      <c r="K73" s="113"/>
      <c r="L73" s="113"/>
      <c r="M73" s="10"/>
      <c r="N73" s="113"/>
      <c r="O73" s="113"/>
      <c r="P73" s="113"/>
      <c r="Q73" s="113"/>
      <c r="R73" s="113"/>
      <c r="S73" s="113"/>
      <c r="T73" s="113"/>
      <c r="U73" s="113"/>
      <c r="V73" s="46"/>
      <c r="W73" s="46"/>
      <c r="X73" s="46"/>
    </row>
    <row r="74" spans="2:24" ht="11.25" customHeight="1" x14ac:dyDescent="0.25">
      <c r="B74" s="113"/>
      <c r="C74" s="113"/>
      <c r="D74" s="10"/>
      <c r="E74" s="10"/>
      <c r="F74" s="10"/>
      <c r="G74" s="10"/>
      <c r="H74" s="10"/>
      <c r="I74" s="10"/>
      <c r="J74" s="10"/>
      <c r="K74" s="113"/>
      <c r="L74" s="113"/>
      <c r="M74" s="10"/>
      <c r="N74" s="113"/>
      <c r="O74" s="113"/>
      <c r="P74" s="113"/>
      <c r="Q74" s="113"/>
      <c r="R74" s="113"/>
      <c r="S74" s="113"/>
      <c r="T74" s="113"/>
      <c r="U74" s="113"/>
      <c r="V74" s="46"/>
      <c r="W74" s="46"/>
      <c r="X74" s="46"/>
    </row>
    <row r="75" spans="2:24" ht="11.25" customHeight="1" x14ac:dyDescent="0.25">
      <c r="B75" s="113"/>
      <c r="C75" s="113"/>
      <c r="D75" s="10"/>
      <c r="E75" s="10"/>
      <c r="F75" s="10"/>
      <c r="G75" s="10"/>
      <c r="H75" s="10"/>
      <c r="I75" s="10"/>
      <c r="J75" s="10"/>
      <c r="K75" s="113"/>
      <c r="L75" s="113"/>
      <c r="M75" s="10"/>
      <c r="N75" s="113"/>
      <c r="O75" s="113"/>
      <c r="P75" s="113"/>
      <c r="Q75" s="113"/>
      <c r="R75" s="113"/>
      <c r="S75" s="113"/>
      <c r="T75" s="113"/>
      <c r="U75" s="113"/>
      <c r="V75" s="46"/>
      <c r="W75" s="46"/>
      <c r="X75" s="46"/>
    </row>
    <row r="76" spans="2:24" ht="11.25" customHeight="1" x14ac:dyDescent="0.25">
      <c r="B76" s="113"/>
      <c r="C76" s="113"/>
      <c r="D76" s="10"/>
      <c r="E76" s="10"/>
      <c r="F76" s="10"/>
      <c r="G76" s="10"/>
      <c r="H76" s="10"/>
      <c r="I76" s="10"/>
      <c r="J76" s="10"/>
      <c r="K76" s="113"/>
      <c r="L76" s="113"/>
      <c r="M76" s="10"/>
      <c r="N76" s="113"/>
      <c r="O76" s="113"/>
      <c r="P76" s="113"/>
      <c r="Q76" s="113"/>
      <c r="R76" s="113"/>
      <c r="S76" s="113"/>
      <c r="T76" s="113"/>
      <c r="U76" s="113"/>
      <c r="V76" s="46"/>
      <c r="W76" s="46"/>
      <c r="X76" s="46"/>
    </row>
    <row r="77" spans="2:24" ht="11.25" customHeight="1" x14ac:dyDescent="0.25">
      <c r="B77" s="113"/>
      <c r="C77" s="113"/>
      <c r="D77" s="10"/>
      <c r="E77" s="10"/>
      <c r="F77" s="10"/>
      <c r="G77" s="10"/>
      <c r="H77" s="10"/>
      <c r="I77" s="10"/>
      <c r="J77" s="10"/>
      <c r="K77" s="113"/>
      <c r="L77" s="113"/>
      <c r="M77" s="10"/>
      <c r="N77" s="113"/>
      <c r="O77" s="113"/>
      <c r="P77" s="113"/>
      <c r="Q77" s="113"/>
      <c r="R77" s="113"/>
      <c r="S77" s="113"/>
      <c r="T77" s="113"/>
      <c r="U77" s="113"/>
      <c r="V77" s="46"/>
      <c r="W77" s="46"/>
      <c r="X77" s="46"/>
    </row>
    <row r="78" spans="2:24" ht="11.25" customHeight="1" x14ac:dyDescent="0.25">
      <c r="B78" s="113"/>
      <c r="C78" s="113"/>
      <c r="D78" s="10"/>
      <c r="E78" s="10"/>
      <c r="F78" s="10"/>
      <c r="G78" s="10"/>
      <c r="H78" s="10"/>
      <c r="I78" s="10"/>
      <c r="J78" s="10"/>
      <c r="K78" s="113"/>
      <c r="L78" s="113"/>
      <c r="M78" s="10"/>
      <c r="N78" s="113"/>
      <c r="O78" s="113"/>
      <c r="P78" s="113"/>
      <c r="Q78" s="113"/>
      <c r="R78" s="113"/>
      <c r="S78" s="113"/>
      <c r="T78" s="113"/>
      <c r="U78" s="113"/>
      <c r="V78" s="46"/>
      <c r="W78" s="46"/>
      <c r="X78" s="46"/>
    </row>
    <row r="79" spans="2:24" ht="12.95" customHeight="1" x14ac:dyDescent="0.25">
      <c r="B79" s="113"/>
      <c r="C79" s="113"/>
      <c r="D79" s="10"/>
      <c r="E79" s="10"/>
      <c r="F79" s="10"/>
      <c r="G79" s="10"/>
      <c r="H79" s="10"/>
      <c r="I79" s="10"/>
      <c r="J79" s="10"/>
      <c r="K79" s="113"/>
      <c r="L79" s="113"/>
      <c r="M79" s="10"/>
      <c r="N79" s="113"/>
      <c r="O79" s="113"/>
      <c r="P79" s="113"/>
      <c r="Q79" s="113"/>
      <c r="R79" s="113"/>
      <c r="S79" s="113"/>
      <c r="T79" s="113"/>
      <c r="U79" s="113"/>
      <c r="V79" s="46"/>
      <c r="W79" s="46"/>
      <c r="X79" s="46"/>
    </row>
    <row r="80" spans="2:24" ht="12.95" customHeight="1" x14ac:dyDescent="0.25">
      <c r="B80" s="7"/>
      <c r="C80" s="7"/>
      <c r="D80" s="10"/>
      <c r="E80" s="10"/>
      <c r="F80" s="10"/>
      <c r="G80" s="10"/>
      <c r="H80" s="10"/>
      <c r="I80" s="10"/>
      <c r="J80" s="10"/>
      <c r="K80" s="7"/>
      <c r="L80" s="7"/>
      <c r="M80" s="10"/>
      <c r="N80" s="7"/>
      <c r="O80" s="7"/>
      <c r="P80" s="7"/>
      <c r="Q80" s="7"/>
      <c r="R80" s="7"/>
      <c r="S80" s="7"/>
      <c r="T80" s="7"/>
      <c r="U80" s="7"/>
    </row>
    <row r="81" spans="2:21" ht="12.95" customHeight="1" x14ac:dyDescent="0.25">
      <c r="B81" s="7"/>
      <c r="C81" s="7"/>
      <c r="D81" s="10"/>
      <c r="E81" s="10"/>
      <c r="F81" s="10"/>
      <c r="G81" s="10"/>
      <c r="H81" s="10"/>
      <c r="I81" s="10"/>
      <c r="J81" s="10"/>
      <c r="K81" s="7"/>
      <c r="L81" s="7"/>
      <c r="M81" s="10"/>
      <c r="N81" s="7"/>
      <c r="O81" s="7"/>
      <c r="P81" s="7"/>
      <c r="Q81" s="7"/>
      <c r="R81" s="7"/>
      <c r="S81" s="7"/>
      <c r="T81" s="7"/>
      <c r="U81" s="7"/>
    </row>
    <row r="82" spans="2:21" ht="12.95" customHeight="1" x14ac:dyDescent="0.25">
      <c r="B82" s="7"/>
      <c r="C82" s="7"/>
      <c r="D82" s="10"/>
      <c r="E82" s="10"/>
      <c r="F82" s="10"/>
      <c r="G82" s="10"/>
      <c r="H82" s="10"/>
      <c r="I82" s="10"/>
      <c r="J82" s="10"/>
      <c r="K82" s="7"/>
      <c r="L82" s="7"/>
      <c r="M82" s="10"/>
      <c r="N82" s="7"/>
      <c r="O82" s="7"/>
      <c r="P82" s="7"/>
      <c r="Q82" s="7"/>
      <c r="R82" s="7"/>
      <c r="S82" s="7"/>
      <c r="T82" s="7"/>
      <c r="U82" s="7"/>
    </row>
    <row r="83" spans="2:21" ht="12.95" customHeight="1" x14ac:dyDescent="0.25">
      <c r="B83" s="7"/>
      <c r="C83" s="7"/>
      <c r="D83" s="10"/>
      <c r="E83" s="10"/>
      <c r="F83" s="10"/>
      <c r="G83" s="10"/>
      <c r="H83" s="10"/>
      <c r="I83" s="10"/>
      <c r="J83" s="10"/>
      <c r="K83" s="7"/>
      <c r="L83" s="7"/>
      <c r="M83" s="10"/>
      <c r="N83" s="7"/>
      <c r="O83" s="7"/>
      <c r="P83" s="7"/>
      <c r="Q83" s="7"/>
      <c r="R83" s="7"/>
      <c r="S83" s="7"/>
      <c r="T83" s="7"/>
      <c r="U83" s="7"/>
    </row>
    <row r="84" spans="2:21" ht="12.95" customHeight="1" x14ac:dyDescent="0.25">
      <c r="B84" s="7"/>
      <c r="C84" s="7"/>
      <c r="D84" s="10"/>
      <c r="E84" s="10"/>
      <c r="F84" s="10"/>
      <c r="G84" s="10"/>
      <c r="H84" s="10"/>
      <c r="I84" s="10"/>
      <c r="J84" s="10"/>
      <c r="K84" s="7"/>
      <c r="L84" s="7"/>
      <c r="M84" s="10"/>
      <c r="N84" s="7"/>
      <c r="O84" s="7"/>
      <c r="P84" s="7"/>
      <c r="Q84" s="7"/>
      <c r="R84" s="7"/>
      <c r="S84" s="7"/>
      <c r="T84" s="7"/>
      <c r="U84" s="7"/>
    </row>
    <row r="85" spans="2:21" ht="12.95" customHeight="1" x14ac:dyDescent="0.25">
      <c r="B85" s="7"/>
      <c r="C85" s="7"/>
      <c r="D85" s="10"/>
      <c r="E85" s="10"/>
      <c r="F85" s="10"/>
      <c r="G85" s="10"/>
      <c r="H85" s="10"/>
      <c r="I85" s="10"/>
      <c r="J85" s="10"/>
      <c r="K85" s="7"/>
      <c r="L85" s="7"/>
      <c r="M85" s="10"/>
      <c r="N85" s="7"/>
      <c r="O85" s="7"/>
      <c r="P85" s="7"/>
      <c r="Q85" s="7"/>
      <c r="R85" s="7"/>
      <c r="S85" s="7"/>
      <c r="T85" s="7"/>
      <c r="U85" s="7"/>
    </row>
    <row r="86" spans="2:21" ht="12.95" customHeight="1" x14ac:dyDescent="0.25">
      <c r="B86" s="7"/>
      <c r="C86" s="7"/>
      <c r="D86" s="10"/>
      <c r="E86" s="10"/>
      <c r="F86" s="10"/>
      <c r="G86" s="10"/>
      <c r="H86" s="10"/>
      <c r="I86" s="10"/>
      <c r="J86" s="10"/>
      <c r="K86" s="7"/>
      <c r="L86" s="7"/>
      <c r="M86" s="10"/>
      <c r="N86" s="7"/>
      <c r="O86" s="7"/>
      <c r="P86" s="7"/>
      <c r="Q86" s="7"/>
      <c r="R86" s="7"/>
      <c r="S86" s="7"/>
      <c r="T86" s="7"/>
      <c r="U86" s="7"/>
    </row>
    <row r="87" spans="2:21" ht="12.95" customHeight="1" x14ac:dyDescent="0.25">
      <c r="B87" s="7"/>
      <c r="C87" s="7"/>
      <c r="D87" s="10"/>
      <c r="E87" s="10"/>
      <c r="F87" s="10"/>
      <c r="G87" s="10"/>
      <c r="H87" s="10"/>
      <c r="I87" s="10"/>
      <c r="J87" s="10"/>
      <c r="K87" s="7"/>
      <c r="L87" s="7"/>
      <c r="M87" s="10"/>
      <c r="N87" s="7"/>
      <c r="O87" s="7"/>
      <c r="P87" s="7"/>
      <c r="Q87" s="7"/>
      <c r="R87" s="7"/>
      <c r="S87" s="7"/>
      <c r="T87" s="7"/>
      <c r="U87" s="7"/>
    </row>
    <row r="88" spans="2:21" ht="12.95" customHeight="1" x14ac:dyDescent="0.25">
      <c r="B88" s="7"/>
      <c r="C88" s="7"/>
      <c r="D88" s="10"/>
      <c r="E88" s="10"/>
      <c r="F88" s="10"/>
      <c r="G88" s="10"/>
      <c r="H88" s="10"/>
      <c r="I88" s="10"/>
      <c r="J88" s="10"/>
      <c r="K88" s="7"/>
      <c r="L88" s="7"/>
      <c r="M88" s="10"/>
      <c r="N88" s="7"/>
      <c r="O88" s="7"/>
      <c r="P88" s="7"/>
      <c r="Q88" s="7"/>
      <c r="R88" s="7"/>
      <c r="S88" s="7"/>
      <c r="T88" s="7"/>
      <c r="U88" s="7"/>
    </row>
    <row r="89" spans="2:21" ht="12.95" customHeight="1" x14ac:dyDescent="0.25">
      <c r="B89" s="7"/>
      <c r="C89" s="7"/>
      <c r="D89" s="10"/>
      <c r="E89" s="10"/>
      <c r="F89" s="10"/>
      <c r="G89" s="10"/>
      <c r="H89" s="10"/>
      <c r="I89" s="10"/>
      <c r="J89" s="10"/>
      <c r="K89" s="7"/>
      <c r="L89" s="7"/>
      <c r="M89" s="10"/>
      <c r="N89" s="7"/>
      <c r="O89" s="7"/>
      <c r="P89" s="7"/>
      <c r="Q89" s="7"/>
      <c r="R89" s="7"/>
      <c r="S89" s="7"/>
      <c r="T89" s="7"/>
      <c r="U89" s="7"/>
    </row>
    <row r="90" spans="2:21" ht="12.95" customHeight="1" x14ac:dyDescent="0.25">
      <c r="B90" s="7"/>
      <c r="C90" s="7"/>
      <c r="D90" s="10"/>
      <c r="E90" s="10"/>
      <c r="F90" s="10"/>
      <c r="G90" s="10"/>
      <c r="H90" s="10"/>
      <c r="I90" s="10"/>
      <c r="J90" s="10"/>
      <c r="K90" s="7"/>
      <c r="L90" s="7"/>
      <c r="M90" s="10"/>
      <c r="N90" s="7"/>
      <c r="O90" s="7"/>
      <c r="P90" s="7"/>
      <c r="Q90" s="7"/>
      <c r="R90" s="7"/>
      <c r="S90" s="7"/>
      <c r="T90" s="7"/>
      <c r="U90" s="7"/>
    </row>
    <row r="91" spans="2:21" ht="12.95" customHeight="1" x14ac:dyDescent="0.25">
      <c r="B91" s="7"/>
      <c r="C91" s="7"/>
      <c r="D91" s="10"/>
      <c r="E91" s="10"/>
      <c r="F91" s="10"/>
      <c r="G91" s="10"/>
      <c r="H91" s="10"/>
      <c r="I91" s="10"/>
      <c r="J91" s="10"/>
      <c r="K91" s="7"/>
      <c r="L91" s="7"/>
      <c r="M91" s="10"/>
      <c r="N91" s="7"/>
      <c r="O91" s="7"/>
      <c r="P91" s="7"/>
      <c r="Q91" s="7"/>
      <c r="R91" s="7"/>
      <c r="S91" s="7"/>
      <c r="T91" s="7"/>
      <c r="U91" s="7"/>
    </row>
    <row r="92" spans="2:21" ht="12.95" customHeight="1" x14ac:dyDescent="0.25">
      <c r="B92" s="7"/>
      <c r="C92" s="7"/>
      <c r="D92" s="10"/>
      <c r="E92" s="10"/>
      <c r="F92" s="10"/>
      <c r="G92" s="10"/>
      <c r="H92" s="10"/>
      <c r="I92" s="10"/>
      <c r="J92" s="10"/>
      <c r="K92" s="7"/>
      <c r="L92" s="7"/>
      <c r="M92" s="10"/>
      <c r="N92" s="7"/>
      <c r="O92" s="7"/>
      <c r="P92" s="7"/>
      <c r="Q92" s="7"/>
      <c r="R92" s="7"/>
      <c r="S92" s="7"/>
      <c r="T92" s="7"/>
      <c r="U92" s="7"/>
    </row>
    <row r="93" spans="2:21" ht="12.95" customHeight="1" x14ac:dyDescent="0.25">
      <c r="B93" s="7"/>
      <c r="C93" s="7"/>
      <c r="D93" s="10"/>
      <c r="E93" s="10"/>
      <c r="F93" s="10"/>
      <c r="G93" s="10"/>
      <c r="H93" s="10"/>
      <c r="I93" s="10"/>
      <c r="J93" s="10"/>
      <c r="K93" s="7"/>
      <c r="L93" s="7"/>
      <c r="M93" s="10"/>
      <c r="N93" s="7"/>
      <c r="O93" s="7"/>
      <c r="P93" s="7"/>
      <c r="Q93" s="7"/>
      <c r="R93" s="7"/>
      <c r="S93" s="7"/>
      <c r="T93" s="7"/>
      <c r="U93" s="7"/>
    </row>
    <row r="94" spans="2:21" ht="12.95" customHeight="1" x14ac:dyDescent="0.25">
      <c r="B94" s="7"/>
      <c r="C94" s="7"/>
      <c r="D94" s="10"/>
      <c r="E94" s="10"/>
      <c r="F94" s="10"/>
      <c r="G94" s="10"/>
      <c r="H94" s="10"/>
      <c r="I94" s="10"/>
      <c r="J94" s="10"/>
      <c r="K94" s="7"/>
      <c r="L94" s="7"/>
      <c r="M94" s="10"/>
      <c r="N94" s="7"/>
      <c r="O94" s="7"/>
      <c r="P94" s="7"/>
      <c r="Q94" s="7"/>
      <c r="R94" s="7"/>
      <c r="S94" s="7"/>
      <c r="T94" s="7"/>
      <c r="U94" s="7"/>
    </row>
    <row r="95" spans="2:21" ht="12.95" customHeight="1" x14ac:dyDescent="0.25">
      <c r="B95" s="7"/>
      <c r="C95" s="7"/>
      <c r="D95" s="10"/>
      <c r="E95" s="10"/>
      <c r="F95" s="10"/>
      <c r="G95" s="10"/>
      <c r="H95" s="10"/>
      <c r="I95" s="10"/>
      <c r="J95" s="10"/>
      <c r="K95" s="7"/>
      <c r="L95" s="7"/>
      <c r="M95" s="10"/>
      <c r="N95" s="7"/>
      <c r="O95" s="7"/>
      <c r="P95" s="7"/>
      <c r="Q95" s="7"/>
      <c r="R95" s="7"/>
      <c r="S95" s="7"/>
      <c r="T95" s="7"/>
      <c r="U95" s="7"/>
    </row>
    <row r="96" spans="2:21" ht="12.95" customHeight="1" x14ac:dyDescent="0.25">
      <c r="B96" s="7"/>
      <c r="C96" s="7"/>
      <c r="D96" s="10"/>
      <c r="E96" s="10"/>
      <c r="F96" s="10"/>
      <c r="G96" s="10"/>
      <c r="H96" s="10"/>
      <c r="I96" s="10"/>
      <c r="J96" s="10"/>
      <c r="K96" s="7"/>
      <c r="L96" s="7"/>
      <c r="M96" s="10"/>
      <c r="N96" s="7"/>
      <c r="O96" s="7"/>
      <c r="P96" s="7"/>
      <c r="Q96" s="7"/>
      <c r="R96" s="7"/>
      <c r="S96" s="7"/>
      <c r="T96" s="7"/>
      <c r="U96" s="7"/>
    </row>
    <row r="97" spans="2:21" ht="12.95" customHeight="1" x14ac:dyDescent="0.25">
      <c r="B97" s="7"/>
      <c r="C97" s="7"/>
      <c r="D97" s="10"/>
      <c r="E97" s="10"/>
      <c r="F97" s="10"/>
      <c r="G97" s="10"/>
      <c r="H97" s="10"/>
      <c r="I97" s="10"/>
      <c r="J97" s="10"/>
      <c r="K97" s="7"/>
      <c r="L97" s="7"/>
      <c r="M97" s="10"/>
      <c r="N97" s="7"/>
      <c r="O97" s="7"/>
      <c r="P97" s="7"/>
      <c r="Q97" s="7"/>
      <c r="R97" s="7"/>
      <c r="S97" s="7"/>
      <c r="T97" s="7"/>
      <c r="U97" s="7"/>
    </row>
    <row r="98" spans="2:21" ht="12.95" customHeight="1" x14ac:dyDescent="0.25">
      <c r="B98" s="7"/>
      <c r="C98" s="7"/>
      <c r="D98" s="10"/>
      <c r="E98" s="10"/>
      <c r="F98" s="10"/>
      <c r="G98" s="10"/>
      <c r="H98" s="10"/>
      <c r="I98" s="10"/>
      <c r="J98" s="10"/>
      <c r="K98" s="7"/>
      <c r="L98" s="7"/>
      <c r="M98" s="10"/>
      <c r="N98" s="7"/>
      <c r="O98" s="7"/>
      <c r="P98" s="7"/>
      <c r="Q98" s="7"/>
      <c r="R98" s="7"/>
      <c r="S98" s="7"/>
      <c r="T98" s="7"/>
      <c r="U98" s="7"/>
    </row>
    <row r="99" spans="2:21" ht="12.95" customHeight="1" x14ac:dyDescent="0.25">
      <c r="B99" s="7"/>
      <c r="C99" s="7"/>
      <c r="D99" s="10"/>
      <c r="E99" s="10"/>
      <c r="F99" s="10"/>
      <c r="G99" s="10"/>
      <c r="H99" s="10"/>
      <c r="I99" s="10"/>
      <c r="J99" s="10"/>
      <c r="K99" s="7"/>
      <c r="L99" s="7"/>
      <c r="M99" s="10"/>
      <c r="N99" s="7"/>
      <c r="O99" s="7"/>
      <c r="P99" s="7"/>
      <c r="Q99" s="7"/>
      <c r="R99" s="7"/>
      <c r="S99" s="7"/>
      <c r="T99" s="7"/>
      <c r="U99" s="7"/>
    </row>
    <row r="100" spans="2:21" ht="12.95" customHeight="1" x14ac:dyDescent="0.25">
      <c r="B100" s="7"/>
      <c r="C100" s="7"/>
      <c r="D100" s="10"/>
      <c r="E100" s="10"/>
      <c r="F100" s="10"/>
      <c r="G100" s="10"/>
      <c r="H100" s="10"/>
      <c r="I100" s="10"/>
      <c r="J100" s="10"/>
      <c r="K100" s="7"/>
      <c r="L100" s="7"/>
      <c r="M100" s="10"/>
      <c r="N100" s="7"/>
      <c r="O100" s="7"/>
      <c r="P100" s="7"/>
      <c r="Q100" s="7"/>
      <c r="R100" s="7"/>
      <c r="S100" s="7"/>
      <c r="T100" s="7"/>
      <c r="U100" s="7"/>
    </row>
    <row r="101" spans="2:21" ht="12.95" customHeight="1" x14ac:dyDescent="0.25">
      <c r="B101" s="7"/>
      <c r="C101" s="7"/>
      <c r="D101" s="10"/>
      <c r="E101" s="10"/>
      <c r="F101" s="10"/>
      <c r="G101" s="10"/>
      <c r="H101" s="10"/>
      <c r="I101" s="10"/>
      <c r="J101" s="10"/>
      <c r="K101" s="7"/>
      <c r="L101" s="7"/>
      <c r="M101" s="10"/>
      <c r="N101" s="7"/>
      <c r="O101" s="7"/>
      <c r="P101" s="7"/>
      <c r="Q101" s="7"/>
      <c r="R101" s="7"/>
      <c r="S101" s="7"/>
      <c r="T101" s="7"/>
      <c r="U101" s="7"/>
    </row>
    <row r="102" spans="2:21" ht="12.95" customHeight="1" x14ac:dyDescent="0.25">
      <c r="B102" s="7"/>
      <c r="C102" s="7"/>
      <c r="D102" s="10"/>
      <c r="E102" s="10"/>
      <c r="F102" s="10"/>
      <c r="G102" s="10"/>
      <c r="H102" s="10"/>
      <c r="I102" s="10"/>
      <c r="J102" s="10"/>
      <c r="K102" s="7"/>
      <c r="L102" s="7"/>
      <c r="M102" s="10"/>
      <c r="N102" s="7"/>
      <c r="O102" s="7"/>
      <c r="P102" s="7"/>
      <c r="Q102" s="7"/>
      <c r="R102" s="7"/>
      <c r="S102" s="7"/>
      <c r="T102" s="7"/>
      <c r="U102" s="7"/>
    </row>
    <row r="103" spans="2:21" ht="12.95" customHeight="1" x14ac:dyDescent="0.25">
      <c r="B103" s="7"/>
      <c r="C103" s="7"/>
      <c r="D103" s="10"/>
      <c r="E103" s="10"/>
      <c r="F103" s="10"/>
      <c r="G103" s="10"/>
      <c r="H103" s="10"/>
      <c r="I103" s="10"/>
      <c r="J103" s="10"/>
      <c r="K103" s="7"/>
      <c r="L103" s="7"/>
      <c r="M103" s="10"/>
      <c r="N103" s="7"/>
      <c r="O103" s="7"/>
      <c r="P103" s="7"/>
      <c r="Q103" s="7"/>
      <c r="R103" s="7"/>
      <c r="S103" s="7"/>
      <c r="T103" s="7"/>
      <c r="U103" s="7"/>
    </row>
    <row r="104" spans="2:21" ht="12.95" customHeight="1" x14ac:dyDescent="0.25">
      <c r="B104" s="7"/>
      <c r="C104" s="7"/>
      <c r="D104" s="10"/>
      <c r="E104" s="10"/>
      <c r="F104" s="10"/>
      <c r="G104" s="10"/>
      <c r="H104" s="10"/>
      <c r="I104" s="10"/>
      <c r="J104" s="10"/>
      <c r="K104" s="7"/>
      <c r="L104" s="7"/>
      <c r="M104" s="10"/>
      <c r="N104" s="7"/>
      <c r="O104" s="7"/>
      <c r="P104" s="7"/>
      <c r="Q104" s="7"/>
      <c r="R104" s="7"/>
      <c r="S104" s="7"/>
      <c r="T104" s="7"/>
      <c r="U104" s="7"/>
    </row>
    <row r="105" spans="2:21" ht="12.95" customHeight="1" x14ac:dyDescent="0.25">
      <c r="B105" s="7"/>
      <c r="C105" s="7"/>
      <c r="D105" s="10"/>
      <c r="E105" s="10"/>
      <c r="F105" s="10"/>
      <c r="G105" s="10"/>
      <c r="H105" s="10"/>
      <c r="I105" s="10"/>
      <c r="J105" s="10"/>
      <c r="K105" s="7"/>
      <c r="L105" s="7"/>
      <c r="M105" s="10"/>
      <c r="N105" s="7"/>
      <c r="O105" s="7"/>
      <c r="P105" s="7"/>
      <c r="Q105" s="7"/>
      <c r="R105" s="7"/>
      <c r="S105" s="7"/>
      <c r="T105" s="7"/>
      <c r="U105" s="7"/>
    </row>
    <row r="106" spans="2:21" ht="12.95" customHeight="1" x14ac:dyDescent="0.25">
      <c r="B106" s="7"/>
      <c r="C106" s="7"/>
      <c r="D106" s="10"/>
      <c r="E106" s="10"/>
      <c r="F106" s="10"/>
      <c r="G106" s="10"/>
      <c r="H106" s="10"/>
      <c r="I106" s="10"/>
      <c r="J106" s="10"/>
      <c r="K106" s="7"/>
      <c r="L106" s="7"/>
      <c r="M106" s="10"/>
      <c r="N106" s="7"/>
      <c r="O106" s="7"/>
      <c r="P106" s="7"/>
      <c r="Q106" s="7"/>
      <c r="R106" s="7"/>
      <c r="S106" s="7"/>
      <c r="T106" s="7"/>
      <c r="U106" s="7"/>
    </row>
    <row r="107" spans="2:21" ht="12.95" customHeight="1" x14ac:dyDescent="0.25">
      <c r="B107" s="7"/>
      <c r="C107" s="7"/>
      <c r="D107" s="10"/>
      <c r="E107" s="10"/>
      <c r="F107" s="10"/>
      <c r="G107" s="10"/>
      <c r="H107" s="10"/>
      <c r="I107" s="10"/>
      <c r="J107" s="10"/>
      <c r="K107" s="7"/>
      <c r="L107" s="7"/>
      <c r="M107" s="10"/>
      <c r="N107" s="7"/>
      <c r="O107" s="7"/>
      <c r="P107" s="7"/>
      <c r="Q107" s="7"/>
      <c r="R107" s="7"/>
      <c r="S107" s="7"/>
      <c r="T107" s="7"/>
      <c r="U107" s="7"/>
    </row>
    <row r="108" spans="2:21" ht="12.95" customHeight="1" x14ac:dyDescent="0.25">
      <c r="B108" s="7"/>
      <c r="C108" s="7"/>
      <c r="D108" s="10"/>
      <c r="E108" s="10"/>
      <c r="F108" s="10"/>
      <c r="G108" s="10"/>
      <c r="H108" s="10"/>
      <c r="I108" s="10"/>
      <c r="J108" s="10"/>
      <c r="K108" s="7"/>
      <c r="L108" s="7"/>
      <c r="M108" s="10"/>
      <c r="N108" s="7"/>
      <c r="O108" s="7"/>
      <c r="P108" s="7"/>
      <c r="Q108" s="7"/>
      <c r="R108" s="7"/>
      <c r="S108" s="7"/>
      <c r="T108" s="7"/>
      <c r="U108" s="7"/>
    </row>
    <row r="109" spans="2:21" ht="12.95" customHeight="1" x14ac:dyDescent="0.25">
      <c r="B109" s="7"/>
      <c r="C109" s="7"/>
      <c r="D109" s="10"/>
      <c r="E109" s="10"/>
      <c r="F109" s="10"/>
      <c r="G109" s="10"/>
      <c r="H109" s="10"/>
      <c r="I109" s="10"/>
      <c r="J109" s="10"/>
      <c r="K109" s="7"/>
      <c r="L109" s="7"/>
      <c r="M109" s="10"/>
      <c r="N109" s="7"/>
      <c r="O109" s="7"/>
      <c r="P109" s="7"/>
      <c r="Q109" s="7"/>
      <c r="R109" s="7"/>
      <c r="S109" s="7"/>
      <c r="T109" s="7"/>
      <c r="U109" s="7"/>
    </row>
    <row r="110" spans="2:21" ht="12.95" customHeight="1" x14ac:dyDescent="0.25">
      <c r="B110" s="7"/>
      <c r="C110" s="7"/>
      <c r="D110" s="10"/>
      <c r="E110" s="10"/>
      <c r="F110" s="10"/>
      <c r="G110" s="10"/>
      <c r="H110" s="10"/>
      <c r="I110" s="10"/>
      <c r="J110" s="10"/>
      <c r="K110" s="7"/>
      <c r="L110" s="7"/>
      <c r="M110" s="10"/>
      <c r="N110" s="7"/>
      <c r="O110" s="7"/>
      <c r="P110" s="7"/>
      <c r="Q110" s="7"/>
      <c r="R110" s="7"/>
      <c r="S110" s="7"/>
      <c r="T110" s="7"/>
      <c r="U110" s="7"/>
    </row>
    <row r="111" spans="2:21" ht="12.95" customHeight="1" x14ac:dyDescent="0.25">
      <c r="B111" s="7"/>
      <c r="C111" s="7"/>
      <c r="D111" s="10"/>
      <c r="E111" s="10"/>
      <c r="F111" s="10"/>
      <c r="G111" s="10"/>
      <c r="H111" s="10"/>
      <c r="I111" s="10"/>
      <c r="J111" s="10"/>
      <c r="K111" s="7"/>
      <c r="L111" s="7"/>
      <c r="M111" s="10"/>
      <c r="N111" s="7"/>
      <c r="O111" s="7"/>
      <c r="P111" s="7"/>
      <c r="Q111" s="7"/>
      <c r="R111" s="7"/>
      <c r="S111" s="7"/>
      <c r="T111" s="7"/>
      <c r="U111" s="7"/>
    </row>
    <row r="112" spans="2:21" ht="12.95" customHeight="1" x14ac:dyDescent="0.25">
      <c r="B112" s="7"/>
      <c r="C112" s="7"/>
      <c r="D112" s="10"/>
      <c r="E112" s="10"/>
      <c r="F112" s="10"/>
      <c r="G112" s="10"/>
      <c r="H112" s="10"/>
      <c r="I112" s="10"/>
      <c r="J112" s="10"/>
      <c r="K112" s="7"/>
      <c r="L112" s="7"/>
      <c r="M112" s="10"/>
      <c r="N112" s="7"/>
      <c r="O112" s="7"/>
      <c r="P112" s="7"/>
      <c r="Q112" s="7"/>
      <c r="R112" s="7"/>
      <c r="S112" s="7"/>
      <c r="T112" s="7"/>
      <c r="U112" s="7"/>
    </row>
    <row r="113" spans="2:21" ht="12.95" customHeight="1" x14ac:dyDescent="0.25">
      <c r="B113" s="7"/>
      <c r="C113" s="7"/>
      <c r="D113" s="10"/>
      <c r="E113" s="10"/>
      <c r="F113" s="10"/>
      <c r="G113" s="10"/>
      <c r="H113" s="10"/>
      <c r="I113" s="10"/>
      <c r="J113" s="10"/>
      <c r="K113" s="7"/>
      <c r="L113" s="7"/>
      <c r="M113" s="10"/>
      <c r="N113" s="7"/>
      <c r="O113" s="7"/>
      <c r="P113" s="7"/>
      <c r="Q113" s="7"/>
      <c r="R113" s="7"/>
      <c r="S113" s="7"/>
      <c r="T113" s="7"/>
      <c r="U113" s="7"/>
    </row>
    <row r="114" spans="2:21" ht="12.95" customHeight="1" x14ac:dyDescent="0.25">
      <c r="B114" s="7"/>
      <c r="C114" s="7"/>
      <c r="D114" s="10"/>
      <c r="E114" s="10"/>
      <c r="F114" s="10"/>
      <c r="G114" s="10"/>
      <c r="H114" s="10"/>
      <c r="I114" s="10"/>
      <c r="J114" s="10"/>
      <c r="K114" s="7"/>
      <c r="L114" s="7"/>
      <c r="M114" s="10"/>
      <c r="N114" s="7"/>
      <c r="O114" s="7"/>
      <c r="P114" s="7"/>
      <c r="Q114" s="7"/>
      <c r="R114" s="7"/>
      <c r="S114" s="7"/>
      <c r="T114" s="7"/>
      <c r="U114" s="7"/>
    </row>
    <row r="115" spans="2:21" ht="12.95" customHeight="1" x14ac:dyDescent="0.25">
      <c r="B115" s="7"/>
      <c r="C115" s="7"/>
      <c r="D115" s="10"/>
      <c r="E115" s="10"/>
      <c r="F115" s="10"/>
      <c r="G115" s="10"/>
      <c r="H115" s="10"/>
      <c r="I115" s="10"/>
      <c r="J115" s="10"/>
      <c r="K115" s="7"/>
      <c r="L115" s="7"/>
      <c r="M115" s="10"/>
      <c r="N115" s="7"/>
      <c r="O115" s="7"/>
      <c r="P115" s="7"/>
      <c r="Q115" s="7"/>
      <c r="R115" s="7"/>
      <c r="S115" s="7"/>
      <c r="T115" s="7"/>
      <c r="U115" s="7"/>
    </row>
    <row r="116" spans="2:21" ht="12.95" customHeight="1" x14ac:dyDescent="0.25">
      <c r="B116" s="7"/>
      <c r="C116" s="7"/>
      <c r="D116" s="10"/>
      <c r="E116" s="10"/>
      <c r="F116" s="10"/>
      <c r="G116" s="10"/>
      <c r="H116" s="10"/>
      <c r="I116" s="10"/>
      <c r="J116" s="10"/>
      <c r="K116" s="7"/>
      <c r="L116" s="7"/>
      <c r="M116" s="10"/>
      <c r="N116" s="7"/>
      <c r="O116" s="7"/>
      <c r="P116" s="7"/>
      <c r="Q116" s="7"/>
      <c r="R116" s="7"/>
      <c r="S116" s="7"/>
      <c r="T116" s="7"/>
      <c r="U116" s="7"/>
    </row>
    <row r="117" spans="2:21" ht="12.95" customHeight="1" x14ac:dyDescent="0.25">
      <c r="B117" s="7"/>
      <c r="C117" s="7"/>
      <c r="D117" s="10"/>
      <c r="E117" s="10"/>
      <c r="F117" s="10"/>
      <c r="G117" s="10"/>
      <c r="H117" s="10"/>
      <c r="I117" s="10"/>
      <c r="J117" s="10"/>
      <c r="K117" s="7"/>
      <c r="L117" s="7"/>
      <c r="M117" s="10"/>
      <c r="N117" s="7"/>
      <c r="O117" s="7"/>
      <c r="P117" s="7"/>
      <c r="Q117" s="7"/>
      <c r="R117" s="7"/>
      <c r="S117" s="7"/>
      <c r="T117" s="7"/>
      <c r="U117" s="7"/>
    </row>
    <row r="118" spans="2:21" ht="12.95" customHeight="1" x14ac:dyDescent="0.25">
      <c r="B118" s="7"/>
      <c r="C118" s="7"/>
      <c r="D118" s="10"/>
      <c r="E118" s="10"/>
      <c r="F118" s="10"/>
      <c r="G118" s="10"/>
      <c r="H118" s="10"/>
      <c r="I118" s="10"/>
      <c r="J118" s="10"/>
      <c r="K118" s="7"/>
      <c r="L118" s="7"/>
      <c r="M118" s="10"/>
      <c r="N118" s="7"/>
      <c r="O118" s="7"/>
      <c r="P118" s="7"/>
      <c r="Q118" s="7"/>
      <c r="R118" s="7"/>
      <c r="S118" s="7"/>
      <c r="T118" s="7"/>
      <c r="U118" s="7"/>
    </row>
    <row r="119" spans="2:21" ht="12.95" customHeight="1" x14ac:dyDescent="0.25">
      <c r="B119" s="7"/>
      <c r="C119" s="7"/>
      <c r="D119" s="10"/>
      <c r="E119" s="10"/>
      <c r="F119" s="10"/>
      <c r="G119" s="10"/>
      <c r="H119" s="10"/>
      <c r="I119" s="10"/>
      <c r="J119" s="10"/>
      <c r="K119" s="7"/>
      <c r="L119" s="7"/>
      <c r="M119" s="10"/>
      <c r="N119" s="7"/>
      <c r="O119" s="7"/>
      <c r="P119" s="7"/>
      <c r="Q119" s="7"/>
      <c r="R119" s="7"/>
      <c r="S119" s="7"/>
      <c r="T119" s="7"/>
      <c r="U119" s="7"/>
    </row>
    <row r="120" spans="2:21" ht="12.95" customHeight="1" x14ac:dyDescent="0.25">
      <c r="B120" s="7"/>
      <c r="C120" s="7"/>
      <c r="D120" s="10"/>
      <c r="E120" s="10"/>
      <c r="F120" s="10"/>
      <c r="G120" s="10"/>
      <c r="H120" s="10"/>
      <c r="I120" s="10"/>
      <c r="J120" s="10"/>
      <c r="K120" s="7"/>
      <c r="L120" s="7"/>
      <c r="M120" s="10"/>
      <c r="N120" s="7"/>
      <c r="O120" s="7"/>
      <c r="P120" s="7"/>
      <c r="Q120" s="7"/>
      <c r="R120" s="7"/>
      <c r="S120" s="7"/>
      <c r="T120" s="7"/>
      <c r="U120" s="7"/>
    </row>
    <row r="121" spans="2:21" ht="12.95" customHeight="1" x14ac:dyDescent="0.25">
      <c r="B121" s="7"/>
      <c r="C121" s="7"/>
      <c r="D121" s="10"/>
      <c r="E121" s="10"/>
      <c r="F121" s="10"/>
      <c r="G121" s="10"/>
      <c r="H121" s="10"/>
      <c r="I121" s="10"/>
      <c r="J121" s="10"/>
      <c r="K121" s="7"/>
      <c r="L121" s="7"/>
      <c r="M121" s="10"/>
      <c r="N121" s="7"/>
      <c r="O121" s="7"/>
      <c r="P121" s="7"/>
      <c r="Q121" s="7"/>
      <c r="R121" s="7"/>
      <c r="S121" s="7"/>
      <c r="T121" s="7"/>
      <c r="U121" s="7"/>
    </row>
    <row r="122" spans="2:21" ht="12.95" customHeight="1" x14ac:dyDescent="0.25">
      <c r="B122" s="7"/>
      <c r="C122" s="7"/>
      <c r="D122" s="10"/>
      <c r="E122" s="10"/>
      <c r="F122" s="10"/>
      <c r="G122" s="10"/>
      <c r="H122" s="10"/>
      <c r="I122" s="10"/>
      <c r="J122" s="10"/>
      <c r="K122" s="7"/>
      <c r="L122" s="7"/>
      <c r="M122" s="10"/>
      <c r="N122" s="7"/>
      <c r="O122" s="7"/>
      <c r="P122" s="7"/>
      <c r="Q122" s="7"/>
      <c r="R122" s="7"/>
      <c r="S122" s="7"/>
      <c r="T122" s="7"/>
      <c r="U122" s="7"/>
    </row>
    <row r="123" spans="2:21" ht="12.95" customHeight="1" x14ac:dyDescent="0.25">
      <c r="B123" s="7"/>
      <c r="C123" s="7"/>
      <c r="D123" s="10"/>
      <c r="E123" s="10"/>
      <c r="F123" s="10"/>
      <c r="G123" s="10"/>
      <c r="H123" s="10"/>
      <c r="I123" s="10"/>
      <c r="J123" s="10"/>
      <c r="K123" s="7"/>
      <c r="L123" s="7"/>
      <c r="M123" s="10"/>
      <c r="N123" s="7"/>
      <c r="O123" s="7"/>
      <c r="P123" s="7"/>
      <c r="Q123" s="7"/>
      <c r="R123" s="7"/>
      <c r="S123" s="7"/>
      <c r="T123" s="7"/>
      <c r="U123" s="7"/>
    </row>
    <row r="124" spans="2:21" ht="12.95" customHeight="1" x14ac:dyDescent="0.25">
      <c r="B124" s="7"/>
      <c r="C124" s="7"/>
      <c r="D124" s="10"/>
      <c r="E124" s="10"/>
      <c r="F124" s="10"/>
      <c r="G124" s="10"/>
      <c r="H124" s="10"/>
      <c r="I124" s="10"/>
      <c r="J124" s="10"/>
      <c r="K124" s="7"/>
      <c r="L124" s="7"/>
      <c r="M124" s="10"/>
      <c r="N124" s="7"/>
      <c r="O124" s="7"/>
      <c r="P124" s="7"/>
      <c r="Q124" s="7"/>
      <c r="R124" s="7"/>
      <c r="S124" s="7"/>
      <c r="T124" s="7"/>
      <c r="U124" s="7"/>
    </row>
    <row r="125" spans="2:21" ht="12.95" customHeight="1" x14ac:dyDescent="0.25">
      <c r="B125" s="7"/>
      <c r="C125" s="7"/>
      <c r="D125" s="10"/>
      <c r="E125" s="10"/>
      <c r="F125" s="10"/>
      <c r="G125" s="10"/>
      <c r="H125" s="10"/>
      <c r="I125" s="10"/>
      <c r="J125" s="10"/>
      <c r="K125" s="7"/>
      <c r="L125" s="7"/>
      <c r="M125" s="10"/>
      <c r="N125" s="7"/>
      <c r="O125" s="7"/>
      <c r="P125" s="7"/>
      <c r="Q125" s="7"/>
      <c r="R125" s="7"/>
      <c r="S125" s="7"/>
      <c r="T125" s="7"/>
      <c r="U125" s="7"/>
    </row>
    <row r="126" spans="2:21" ht="12.95" customHeight="1" x14ac:dyDescent="0.25">
      <c r="B126" s="7"/>
      <c r="C126" s="7"/>
      <c r="D126" s="10"/>
      <c r="E126" s="10"/>
      <c r="F126" s="10"/>
      <c r="G126" s="10"/>
      <c r="H126" s="10"/>
      <c r="I126" s="10"/>
      <c r="J126" s="10"/>
      <c r="K126" s="7"/>
      <c r="L126" s="7"/>
      <c r="M126" s="10"/>
      <c r="N126" s="7"/>
      <c r="O126" s="7"/>
      <c r="P126" s="7"/>
      <c r="Q126" s="7"/>
      <c r="R126" s="7"/>
      <c r="S126" s="7"/>
      <c r="T126" s="7"/>
      <c r="U126" s="7"/>
    </row>
    <row r="127" spans="2:21" ht="12.95" customHeight="1" x14ac:dyDescent="0.25">
      <c r="B127" s="7"/>
      <c r="C127" s="7"/>
      <c r="D127" s="10"/>
      <c r="E127" s="10"/>
      <c r="F127" s="10"/>
      <c r="G127" s="10"/>
      <c r="H127" s="10"/>
      <c r="I127" s="10"/>
      <c r="J127" s="10"/>
      <c r="K127" s="7"/>
      <c r="L127" s="7"/>
      <c r="M127" s="10"/>
      <c r="N127" s="7"/>
      <c r="O127" s="7"/>
      <c r="P127" s="7"/>
      <c r="Q127" s="7"/>
      <c r="R127" s="7"/>
      <c r="S127" s="7"/>
      <c r="T127" s="7"/>
      <c r="U127" s="7"/>
    </row>
    <row r="128" spans="2:21" ht="12.95" customHeight="1" x14ac:dyDescent="0.25">
      <c r="B128" s="7"/>
      <c r="C128" s="7"/>
      <c r="D128" s="10"/>
      <c r="E128" s="10"/>
      <c r="F128" s="10"/>
      <c r="G128" s="10"/>
      <c r="H128" s="10"/>
      <c r="I128" s="10"/>
      <c r="J128" s="10"/>
      <c r="K128" s="7"/>
      <c r="L128" s="7"/>
      <c r="M128" s="10"/>
      <c r="N128" s="7"/>
      <c r="O128" s="7"/>
      <c r="P128" s="7"/>
      <c r="Q128" s="7"/>
      <c r="R128" s="7"/>
      <c r="S128" s="7"/>
      <c r="T128" s="7"/>
      <c r="U128" s="7"/>
    </row>
    <row r="129" spans="2:21" ht="12.95" customHeight="1" x14ac:dyDescent="0.25">
      <c r="B129" s="7"/>
      <c r="C129" s="7"/>
      <c r="D129" s="10"/>
      <c r="E129" s="10"/>
      <c r="F129" s="10"/>
      <c r="G129" s="10"/>
      <c r="H129" s="10"/>
      <c r="I129" s="10"/>
      <c r="J129" s="10"/>
      <c r="K129" s="7"/>
      <c r="L129" s="7"/>
      <c r="M129" s="10"/>
      <c r="N129" s="7"/>
      <c r="O129" s="7"/>
      <c r="P129" s="7"/>
      <c r="Q129" s="7"/>
      <c r="R129" s="7"/>
      <c r="S129" s="7"/>
      <c r="T129" s="7"/>
      <c r="U129" s="7"/>
    </row>
    <row r="130" spans="2:21" ht="12.95" customHeight="1" x14ac:dyDescent="0.25">
      <c r="B130" s="7"/>
      <c r="C130" s="7"/>
      <c r="D130" s="10"/>
      <c r="E130" s="10"/>
      <c r="F130" s="10"/>
      <c r="G130" s="10"/>
      <c r="H130" s="10"/>
      <c r="I130" s="10"/>
      <c r="J130" s="10"/>
      <c r="K130" s="7"/>
      <c r="L130" s="7"/>
      <c r="M130" s="10"/>
      <c r="N130" s="7"/>
      <c r="O130" s="7"/>
      <c r="P130" s="7"/>
      <c r="Q130" s="7"/>
      <c r="R130" s="7"/>
      <c r="S130" s="7"/>
      <c r="T130" s="7"/>
      <c r="U130" s="7"/>
    </row>
    <row r="131" spans="2:21" ht="12.95" customHeight="1" x14ac:dyDescent="0.25">
      <c r="B131" s="7"/>
      <c r="C131" s="7"/>
      <c r="D131" s="10"/>
      <c r="E131" s="10"/>
      <c r="F131" s="10"/>
      <c r="G131" s="10"/>
      <c r="H131" s="10"/>
      <c r="I131" s="10"/>
      <c r="J131" s="10"/>
      <c r="K131" s="7"/>
      <c r="L131" s="7"/>
      <c r="M131" s="10"/>
      <c r="N131" s="7"/>
      <c r="O131" s="7"/>
      <c r="P131" s="7"/>
      <c r="Q131" s="7"/>
      <c r="R131" s="7"/>
      <c r="S131" s="7"/>
      <c r="T131" s="7"/>
      <c r="U131" s="7"/>
    </row>
    <row r="132" spans="2:21" ht="12.95" customHeight="1" x14ac:dyDescent="0.25">
      <c r="B132" s="7"/>
      <c r="C132" s="7"/>
      <c r="D132" s="10"/>
      <c r="E132" s="10"/>
      <c r="F132" s="10"/>
      <c r="G132" s="10"/>
      <c r="H132" s="10"/>
      <c r="I132" s="10"/>
      <c r="J132" s="10"/>
      <c r="K132" s="7"/>
      <c r="L132" s="7"/>
      <c r="M132" s="10"/>
      <c r="N132" s="7"/>
      <c r="O132" s="7"/>
      <c r="P132" s="7"/>
      <c r="Q132" s="7"/>
      <c r="R132" s="7"/>
      <c r="S132" s="7"/>
      <c r="T132" s="7"/>
      <c r="U132" s="7"/>
    </row>
    <row r="133" spans="2:21" ht="12.95" customHeight="1" x14ac:dyDescent="0.25">
      <c r="B133" s="7"/>
      <c r="C133" s="7"/>
      <c r="D133" s="10"/>
      <c r="E133" s="10"/>
      <c r="F133" s="10"/>
      <c r="G133" s="10"/>
      <c r="H133" s="10"/>
      <c r="I133" s="10"/>
      <c r="J133" s="10"/>
      <c r="K133" s="7"/>
      <c r="L133" s="7"/>
      <c r="M133" s="10"/>
      <c r="N133" s="7"/>
      <c r="O133" s="7"/>
      <c r="P133" s="7"/>
      <c r="Q133" s="7"/>
      <c r="R133" s="7"/>
      <c r="S133" s="7"/>
      <c r="T133" s="7"/>
      <c r="U133" s="7"/>
    </row>
    <row r="134" spans="2:21" ht="12.95" customHeight="1" x14ac:dyDescent="0.25">
      <c r="B134" s="7"/>
      <c r="C134" s="7"/>
      <c r="D134" s="10"/>
      <c r="E134" s="10"/>
      <c r="F134" s="10"/>
      <c r="G134" s="10"/>
      <c r="H134" s="10"/>
      <c r="I134" s="10"/>
      <c r="J134" s="10"/>
      <c r="K134" s="7"/>
      <c r="L134" s="7"/>
      <c r="M134" s="10"/>
      <c r="N134" s="7"/>
      <c r="O134" s="7"/>
      <c r="P134" s="7"/>
      <c r="Q134" s="7"/>
      <c r="R134" s="7"/>
      <c r="S134" s="7"/>
      <c r="T134" s="7"/>
      <c r="U134" s="7"/>
    </row>
    <row r="135" spans="2:21" ht="12.95" customHeight="1" x14ac:dyDescent="0.25">
      <c r="B135" s="7"/>
      <c r="C135" s="7"/>
      <c r="D135" s="10"/>
      <c r="E135" s="10"/>
      <c r="F135" s="10"/>
      <c r="G135" s="10"/>
      <c r="H135" s="10"/>
      <c r="I135" s="10"/>
      <c r="J135" s="10"/>
      <c r="K135" s="7"/>
      <c r="L135" s="7"/>
      <c r="M135" s="10"/>
      <c r="N135" s="7"/>
      <c r="O135" s="7"/>
      <c r="P135" s="7"/>
      <c r="Q135" s="7"/>
      <c r="R135" s="7"/>
      <c r="S135" s="7"/>
      <c r="T135" s="7"/>
      <c r="U135" s="7"/>
    </row>
    <row r="136" spans="2:21" ht="12.95" customHeight="1" x14ac:dyDescent="0.25">
      <c r="B136" s="7"/>
      <c r="C136" s="7"/>
      <c r="D136" s="10"/>
      <c r="E136" s="10"/>
      <c r="F136" s="10"/>
      <c r="G136" s="10"/>
      <c r="H136" s="10"/>
      <c r="I136" s="10"/>
      <c r="J136" s="10"/>
      <c r="K136" s="7"/>
      <c r="L136" s="7"/>
      <c r="M136" s="10"/>
      <c r="N136" s="7"/>
      <c r="O136" s="7"/>
      <c r="P136" s="7"/>
      <c r="Q136" s="7"/>
      <c r="R136" s="7"/>
      <c r="S136" s="7"/>
      <c r="T136" s="7"/>
      <c r="U136" s="7"/>
    </row>
    <row r="137" spans="2:21" ht="12.95" customHeight="1" x14ac:dyDescent="0.25">
      <c r="B137" s="7"/>
      <c r="C137" s="7"/>
      <c r="D137" s="10"/>
      <c r="E137" s="10"/>
      <c r="F137" s="10"/>
      <c r="G137" s="10"/>
      <c r="H137" s="10"/>
      <c r="I137" s="10"/>
      <c r="J137" s="10"/>
      <c r="K137" s="7"/>
      <c r="L137" s="7"/>
      <c r="M137" s="10"/>
      <c r="N137" s="7"/>
      <c r="O137" s="7"/>
      <c r="P137" s="7"/>
      <c r="Q137" s="7"/>
      <c r="R137" s="7"/>
      <c r="S137" s="7"/>
      <c r="T137" s="7"/>
      <c r="U137" s="7"/>
    </row>
    <row r="138" spans="2:21" ht="12.95" customHeight="1" x14ac:dyDescent="0.25">
      <c r="B138" s="7"/>
      <c r="C138" s="7"/>
      <c r="D138" s="10"/>
      <c r="E138" s="10"/>
      <c r="F138" s="10"/>
      <c r="G138" s="10"/>
      <c r="H138" s="10"/>
      <c r="I138" s="10"/>
      <c r="J138" s="10"/>
      <c r="K138" s="7"/>
      <c r="L138" s="7"/>
      <c r="M138" s="10"/>
      <c r="N138" s="7"/>
      <c r="O138" s="7"/>
      <c r="P138" s="7"/>
      <c r="Q138" s="7"/>
      <c r="R138" s="7"/>
      <c r="S138" s="7"/>
      <c r="T138" s="7"/>
      <c r="U138" s="7"/>
    </row>
    <row r="139" spans="2:21" ht="12.95" customHeight="1" x14ac:dyDescent="0.25">
      <c r="B139" s="7"/>
      <c r="C139" s="7"/>
      <c r="D139" s="10"/>
      <c r="E139" s="10"/>
      <c r="F139" s="10"/>
      <c r="G139" s="10"/>
      <c r="H139" s="10"/>
      <c r="I139" s="10"/>
      <c r="J139" s="10"/>
      <c r="K139" s="7"/>
      <c r="L139" s="7"/>
      <c r="M139" s="10"/>
      <c r="N139" s="7"/>
      <c r="O139" s="7"/>
      <c r="P139" s="7"/>
      <c r="Q139" s="7"/>
      <c r="R139" s="7"/>
      <c r="S139" s="7"/>
      <c r="T139" s="7"/>
      <c r="U139" s="7"/>
    </row>
  </sheetData>
  <mergeCells count="3">
    <mergeCell ref="W7:X7"/>
    <mergeCell ref="D7:L7"/>
    <mergeCell ref="M7:U7"/>
  </mergeCells>
  <pageMargins left="0.7" right="0.7" top="0.75" bottom="0.75" header="0.3" footer="0.3"/>
  <pageSetup scale="56" orientation="landscape" r:id="rId1"/>
  <headerFooter scaleWithDoc="0">
    <oddFooter>&amp;R&amp;8&amp;P</oddFooter>
  </headerFooter>
  <rowBreaks count="1" manualBreakCount="1">
    <brk id="44" max="2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L68"/>
  <sheetViews>
    <sheetView showGridLines="0" topLeftCell="A16" zoomScale="71" zoomScaleNormal="71" workbookViewId="0">
      <selection activeCell="R42" sqref="R42"/>
    </sheetView>
  </sheetViews>
  <sheetFormatPr defaultRowHeight="15" x14ac:dyDescent="0.25"/>
  <cols>
    <col min="1" max="2" width="3.7109375" customWidth="1"/>
    <col min="3" max="3" width="85" style="59" customWidth="1"/>
    <col min="4" max="4" width="1.7109375" style="571" customWidth="1"/>
    <col min="5" max="5" width="1.7109375" style="146" customWidth="1"/>
    <col min="6" max="6" width="11.140625" bestFit="1" customWidth="1"/>
    <col min="7" max="7" width="1.7109375" style="146" customWidth="1"/>
    <col min="8" max="8" width="12.5703125" bestFit="1" customWidth="1"/>
    <col min="9" max="9" width="1.7109375" style="140" customWidth="1"/>
    <col min="10" max="10" width="12.42578125" style="142" customWidth="1"/>
    <col min="11" max="11" width="1.7109375" style="594" customWidth="1"/>
    <col min="12" max="12" width="12" style="142" customWidth="1"/>
    <col min="13" max="13" width="1.7109375" style="146" customWidth="1"/>
    <col min="14" max="14" width="9.140625" customWidth="1"/>
    <col min="15" max="15" width="1.7109375" style="146" customWidth="1"/>
    <col min="16" max="16" width="10.5703125" bestFit="1" customWidth="1"/>
    <col min="17" max="17" width="1.7109375" style="146" customWidth="1"/>
    <col min="18" max="18" width="10.5703125" customWidth="1"/>
    <col min="19" max="19" width="1.7109375" style="146" customWidth="1"/>
    <col min="20" max="20" width="10.5703125" customWidth="1"/>
    <col min="21" max="21" width="1.7109375" style="146" customWidth="1"/>
    <col min="23" max="23" width="1.7109375" style="146" customWidth="1"/>
    <col min="25" max="25" width="1.7109375" style="146" customWidth="1"/>
    <col min="27" max="27" width="1.7109375" style="146" customWidth="1"/>
    <col min="29" max="29" width="3.7109375" style="138" customWidth="1"/>
    <col min="30" max="30" width="1.7109375" style="146" customWidth="1"/>
    <col min="32" max="32" width="1.7109375" style="146" customWidth="1"/>
    <col min="34" max="34" width="1.7109375" style="146" customWidth="1"/>
    <col min="36" max="36" width="1.7109375" style="146" customWidth="1"/>
  </cols>
  <sheetData>
    <row r="5" spans="1:38" x14ac:dyDescent="0.25">
      <c r="B5" s="60" t="s">
        <v>427</v>
      </c>
    </row>
    <row r="6" spans="1:38" x14ac:dyDescent="0.25">
      <c r="B6" s="562"/>
      <c r="C6" s="563"/>
      <c r="D6" s="563"/>
      <c r="E6" s="599"/>
      <c r="F6" s="282"/>
      <c r="G6" s="599"/>
      <c r="H6" s="282"/>
      <c r="I6" s="593"/>
      <c r="AC6" s="599"/>
      <c r="AL6" s="138"/>
    </row>
    <row r="7" spans="1:38" s="61" customFormat="1" ht="12.95" customHeight="1" x14ac:dyDescent="0.2">
      <c r="C7" s="561"/>
      <c r="D7" s="573"/>
      <c r="E7" s="1549" t="s">
        <v>187</v>
      </c>
      <c r="F7" s="1549"/>
      <c r="G7" s="1549"/>
      <c r="H7" s="1549"/>
      <c r="I7" s="1549"/>
      <c r="J7" s="1549"/>
      <c r="K7" s="1549"/>
      <c r="L7" s="1550"/>
      <c r="M7" s="1576" t="s">
        <v>143</v>
      </c>
      <c r="N7" s="1577"/>
      <c r="O7" s="1577"/>
      <c r="P7" s="1577"/>
      <c r="Q7" s="1577"/>
      <c r="R7" s="1577"/>
      <c r="S7" s="1577"/>
      <c r="T7" s="1577"/>
      <c r="U7" s="1577" t="s">
        <v>143</v>
      </c>
      <c r="V7" s="1577"/>
      <c r="W7" s="1577"/>
      <c r="X7" s="1577"/>
      <c r="Y7" s="1577"/>
      <c r="Z7" s="1577"/>
      <c r="AA7" s="1577"/>
      <c r="AB7" s="1577"/>
      <c r="AC7" s="738"/>
      <c r="AD7" s="1575" t="s">
        <v>144</v>
      </c>
      <c r="AE7" s="1575"/>
      <c r="AF7" s="1575"/>
      <c r="AG7" s="1575"/>
      <c r="AH7" s="1575"/>
      <c r="AI7" s="1575"/>
      <c r="AJ7" s="1575"/>
      <c r="AK7" s="1575"/>
      <c r="AL7" s="579"/>
    </row>
    <row r="8" spans="1:38" s="61" customFormat="1" ht="11.25" x14ac:dyDescent="0.2">
      <c r="A8" s="579"/>
      <c r="B8" s="579"/>
      <c r="C8" s="573"/>
      <c r="D8" s="573"/>
      <c r="E8" s="1002"/>
      <c r="F8" s="1574" t="s">
        <v>189</v>
      </c>
      <c r="G8" s="1574"/>
      <c r="H8" s="1531"/>
      <c r="I8" s="1003"/>
      <c r="J8" s="1551" t="s">
        <v>188</v>
      </c>
      <c r="K8" s="1551"/>
      <c r="L8" s="1536"/>
      <c r="M8" s="603"/>
      <c r="N8" s="1548" t="s">
        <v>190</v>
      </c>
      <c r="O8" s="1548"/>
      <c r="P8" s="1535"/>
      <c r="Q8" s="596"/>
      <c r="R8" s="1548" t="s">
        <v>162</v>
      </c>
      <c r="S8" s="1548"/>
      <c r="T8" s="1535"/>
      <c r="U8" s="596"/>
      <c r="V8" s="1548" t="s">
        <v>189</v>
      </c>
      <c r="W8" s="1548"/>
      <c r="X8" s="1535"/>
      <c r="Y8" s="596"/>
      <c r="Z8" s="1548" t="s">
        <v>188</v>
      </c>
      <c r="AA8" s="1548"/>
      <c r="AB8" s="1535"/>
      <c r="AC8" s="843"/>
      <c r="AD8" s="596"/>
      <c r="AE8" s="1548" t="s">
        <v>190</v>
      </c>
      <c r="AF8" s="1548"/>
      <c r="AG8" s="1548"/>
      <c r="AH8" s="596"/>
      <c r="AI8" s="1548" t="s">
        <v>162</v>
      </c>
      <c r="AJ8" s="1548"/>
      <c r="AK8" s="1548"/>
      <c r="AL8" s="579"/>
    </row>
    <row r="9" spans="1:38" s="61" customFormat="1" ht="11.25" x14ac:dyDescent="0.2">
      <c r="A9" s="579"/>
      <c r="B9" s="1572" t="s">
        <v>0</v>
      </c>
      <c r="C9" s="1572"/>
      <c r="D9" s="574"/>
      <c r="E9" s="949"/>
      <c r="F9" s="1429" t="s">
        <v>39</v>
      </c>
      <c r="G9" s="1429"/>
      <c r="H9" s="1429" t="s">
        <v>40</v>
      </c>
      <c r="I9" s="1328"/>
      <c r="J9" s="1328" t="s">
        <v>39</v>
      </c>
      <c r="K9" s="1328"/>
      <c r="L9" s="1430" t="s">
        <v>40</v>
      </c>
      <c r="M9" s="1431"/>
      <c r="N9" s="1432" t="s">
        <v>39</v>
      </c>
      <c r="O9" s="1432"/>
      <c r="P9" s="1432" t="s">
        <v>40</v>
      </c>
      <c r="Q9" s="1432"/>
      <c r="R9" s="1432" t="s">
        <v>39</v>
      </c>
      <c r="S9" s="1432"/>
      <c r="T9" s="1432" t="s">
        <v>40</v>
      </c>
      <c r="U9" s="1432"/>
      <c r="V9" s="1432" t="s">
        <v>39</v>
      </c>
      <c r="W9" s="1432"/>
      <c r="X9" s="1432" t="s">
        <v>40</v>
      </c>
      <c r="Y9" s="1432"/>
      <c r="Z9" s="1432" t="s">
        <v>39</v>
      </c>
      <c r="AA9" s="1432"/>
      <c r="AB9" s="1433" t="s">
        <v>40</v>
      </c>
      <c r="AC9" s="1094"/>
      <c r="AD9" s="1432"/>
      <c r="AE9" s="1432" t="s">
        <v>39</v>
      </c>
      <c r="AF9" s="1432"/>
      <c r="AG9" s="1432" t="s">
        <v>40</v>
      </c>
      <c r="AH9" s="1432"/>
      <c r="AI9" s="1432" t="s">
        <v>39</v>
      </c>
      <c r="AJ9" s="1432"/>
      <c r="AK9" s="1432" t="s">
        <v>40</v>
      </c>
      <c r="AL9" s="579"/>
    </row>
    <row r="10" spans="1:38" s="61" customFormat="1" ht="11.25" x14ac:dyDescent="0.2">
      <c r="A10" s="579"/>
      <c r="B10" s="1573" t="s">
        <v>41</v>
      </c>
      <c r="C10" s="1573"/>
      <c r="D10" s="129"/>
      <c r="E10" s="950"/>
      <c r="F10" s="950"/>
      <c r="G10" s="950"/>
      <c r="H10" s="1364"/>
      <c r="I10" s="1329"/>
      <c r="J10" s="1330"/>
      <c r="K10" s="843"/>
      <c r="L10" s="1331"/>
      <c r="M10" s="605"/>
      <c r="N10" s="569"/>
      <c r="O10" s="600"/>
      <c r="P10" s="570"/>
      <c r="Q10" s="600"/>
      <c r="R10" s="570"/>
      <c r="S10" s="600"/>
      <c r="T10" s="570"/>
      <c r="U10" s="600"/>
      <c r="V10" s="569"/>
      <c r="W10" s="600"/>
      <c r="X10" s="570"/>
      <c r="Y10" s="600"/>
      <c r="Z10" s="569"/>
      <c r="AA10" s="600"/>
      <c r="AB10" s="570"/>
      <c r="AC10" s="570"/>
      <c r="AD10" s="600"/>
      <c r="AE10" s="569"/>
      <c r="AF10" s="600"/>
      <c r="AG10" s="570"/>
      <c r="AH10" s="600"/>
      <c r="AI10" s="569"/>
      <c r="AJ10" s="600"/>
      <c r="AK10" s="570"/>
    </row>
    <row r="11" spans="1:38" s="579" customFormat="1" ht="16.5" customHeight="1" x14ac:dyDescent="0.2">
      <c r="B11" s="126">
        <v>1</v>
      </c>
      <c r="C11" s="127" t="s">
        <v>42</v>
      </c>
      <c r="D11" s="127"/>
      <c r="E11" s="950" t="s">
        <v>1</v>
      </c>
      <c r="F11" s="1365">
        <v>147096</v>
      </c>
      <c r="G11" s="950"/>
      <c r="H11" s="1365"/>
      <c r="I11" s="1329" t="s">
        <v>1</v>
      </c>
      <c r="J11" s="1332">
        <v>152667</v>
      </c>
      <c r="K11" s="843"/>
      <c r="L11" s="1333"/>
      <c r="M11" s="605" t="s">
        <v>1</v>
      </c>
      <c r="N11" s="578">
        <v>151962</v>
      </c>
      <c r="O11" s="600"/>
      <c r="P11" s="957"/>
      <c r="Q11" s="600" t="s">
        <v>1</v>
      </c>
      <c r="R11" s="578">
        <v>150353</v>
      </c>
      <c r="S11" s="600"/>
      <c r="T11" s="578"/>
      <c r="U11" s="600" t="s">
        <v>1</v>
      </c>
      <c r="V11" s="578">
        <v>150008</v>
      </c>
      <c r="W11" s="600"/>
      <c r="X11" s="578"/>
      <c r="Y11" s="600" t="s">
        <v>1</v>
      </c>
      <c r="Z11" s="578">
        <v>149324</v>
      </c>
      <c r="AA11" s="600"/>
      <c r="AB11" s="578"/>
      <c r="AC11" s="578"/>
      <c r="AD11" s="600" t="s">
        <v>1</v>
      </c>
      <c r="AE11" s="578">
        <v>148564</v>
      </c>
      <c r="AF11" s="600"/>
      <c r="AG11" s="578"/>
      <c r="AH11" s="600" t="s">
        <v>1</v>
      </c>
      <c r="AI11" s="578">
        <v>147773</v>
      </c>
      <c r="AJ11" s="600"/>
      <c r="AK11" s="578"/>
    </row>
    <row r="12" spans="1:38" s="579" customFormat="1" ht="11.25" x14ac:dyDescent="0.2">
      <c r="B12" s="126">
        <v>2</v>
      </c>
      <c r="C12" s="127" t="s">
        <v>43</v>
      </c>
      <c r="D12" s="127"/>
      <c r="E12" s="950"/>
      <c r="F12" s="1365">
        <v>652872</v>
      </c>
      <c r="G12" s="950"/>
      <c r="H12" s="1365"/>
      <c r="I12" s="1329"/>
      <c r="J12" s="1332">
        <v>623756</v>
      </c>
      <c r="K12" s="1334"/>
      <c r="L12" s="1333"/>
      <c r="M12" s="605"/>
      <c r="N12" s="578">
        <v>600128</v>
      </c>
      <c r="O12" s="600"/>
      <c r="P12" s="957"/>
      <c r="Q12" s="600"/>
      <c r="R12" s="578">
        <v>572947</v>
      </c>
      <c r="S12" s="600"/>
      <c r="T12" s="578"/>
      <c r="U12" s="600"/>
      <c r="V12" s="578">
        <v>545500</v>
      </c>
      <c r="W12" s="600"/>
      <c r="X12" s="578"/>
      <c r="Y12" s="600"/>
      <c r="Z12" s="578">
        <v>516230</v>
      </c>
      <c r="AA12" s="600"/>
      <c r="AB12" s="578"/>
      <c r="AC12" s="578"/>
      <c r="AD12" s="600"/>
      <c r="AE12" s="578">
        <v>490774</v>
      </c>
      <c r="AF12" s="600"/>
      <c r="AG12" s="578"/>
      <c r="AH12" s="600"/>
      <c r="AI12" s="578">
        <v>468342</v>
      </c>
      <c r="AJ12" s="600"/>
      <c r="AK12" s="578"/>
    </row>
    <row r="13" spans="1:38" s="579" customFormat="1" ht="11.25" x14ac:dyDescent="0.2">
      <c r="B13" s="126">
        <v>3</v>
      </c>
      <c r="C13" s="127" t="s">
        <v>44</v>
      </c>
      <c r="D13" s="127"/>
      <c r="E13" s="950"/>
      <c r="F13" s="1365">
        <v>-20201</v>
      </c>
      <c r="G13" s="950"/>
      <c r="H13" s="1365"/>
      <c r="I13" s="1329"/>
      <c r="J13" s="1332">
        <v>-26605</v>
      </c>
      <c r="K13" s="1334"/>
      <c r="L13" s="1333"/>
      <c r="M13" s="605"/>
      <c r="N13" s="578">
        <v>-22458</v>
      </c>
      <c r="O13" s="600"/>
      <c r="P13" s="957"/>
      <c r="Q13" s="600"/>
      <c r="R13" s="578">
        <v>-25762</v>
      </c>
      <c r="S13" s="600"/>
      <c r="T13" s="578"/>
      <c r="U13" s="600"/>
      <c r="V13" s="578">
        <v>-13023</v>
      </c>
      <c r="W13" s="600"/>
      <c r="X13" s="578"/>
      <c r="Y13" s="600"/>
      <c r="Z13" s="578">
        <v>-8263</v>
      </c>
      <c r="AA13" s="600"/>
      <c r="AB13" s="578"/>
      <c r="AC13" s="578"/>
      <c r="AD13" s="600"/>
      <c r="AE13" s="578">
        <v>-2453</v>
      </c>
      <c r="AF13" s="600"/>
      <c r="AG13" s="578"/>
      <c r="AH13" s="600"/>
      <c r="AI13" s="578">
        <v>-786</v>
      </c>
      <c r="AJ13" s="600"/>
      <c r="AK13" s="578"/>
    </row>
    <row r="14" spans="1:38" s="579" customFormat="1" ht="11.25" x14ac:dyDescent="0.2">
      <c r="B14" s="126">
        <v>4</v>
      </c>
      <c r="C14" s="127" t="s">
        <v>45</v>
      </c>
      <c r="D14" s="554"/>
      <c r="E14" s="950"/>
      <c r="F14" s="954">
        <v>0</v>
      </c>
      <c r="G14" s="950"/>
      <c r="H14" s="1365"/>
      <c r="I14" s="1335"/>
      <c r="J14" s="1332">
        <v>0</v>
      </c>
      <c r="K14" s="1334"/>
      <c r="L14" s="1333"/>
      <c r="M14" s="606"/>
      <c r="N14" s="580">
        <v>0</v>
      </c>
      <c r="O14" s="600"/>
      <c r="P14" s="957"/>
      <c r="Q14" s="600"/>
      <c r="R14" s="580">
        <v>0</v>
      </c>
      <c r="S14" s="600"/>
      <c r="T14" s="578"/>
      <c r="U14" s="600"/>
      <c r="V14" s="580">
        <v>0</v>
      </c>
      <c r="W14" s="600"/>
      <c r="X14" s="578"/>
      <c r="Y14" s="600"/>
      <c r="Z14" s="580">
        <v>0</v>
      </c>
      <c r="AA14" s="601"/>
      <c r="AB14" s="578"/>
      <c r="AC14" s="578"/>
      <c r="AD14" s="601"/>
      <c r="AE14" s="580">
        <v>0</v>
      </c>
      <c r="AF14" s="600"/>
      <c r="AG14" s="578"/>
      <c r="AH14" s="600"/>
      <c r="AI14" s="580">
        <v>0</v>
      </c>
      <c r="AJ14" s="600"/>
      <c r="AK14" s="578"/>
      <c r="AL14" s="600"/>
    </row>
    <row r="15" spans="1:38" s="579" customFormat="1" ht="11.25" x14ac:dyDescent="0.2">
      <c r="B15" s="841">
        <v>5</v>
      </c>
      <c r="C15" s="585" t="s">
        <v>46</v>
      </c>
      <c r="D15" s="127"/>
      <c r="E15" s="950"/>
      <c r="F15" s="1363">
        <v>0</v>
      </c>
      <c r="G15" s="950"/>
      <c r="H15" s="1366"/>
      <c r="I15" s="1329"/>
      <c r="J15" s="1336">
        <v>0</v>
      </c>
      <c r="K15" s="1003"/>
      <c r="L15" s="1337"/>
      <c r="M15" s="605"/>
      <c r="N15" s="584">
        <v>0</v>
      </c>
      <c r="O15" s="600"/>
      <c r="P15" s="958"/>
      <c r="Q15" s="600"/>
      <c r="R15" s="584">
        <v>0</v>
      </c>
      <c r="S15" s="600"/>
      <c r="T15" s="583"/>
      <c r="U15" s="600"/>
      <c r="V15" s="584">
        <v>0</v>
      </c>
      <c r="W15" s="600"/>
      <c r="X15" s="583"/>
      <c r="Y15" s="600"/>
      <c r="Z15" s="584">
        <v>0</v>
      </c>
      <c r="AA15" s="600"/>
      <c r="AB15" s="583"/>
      <c r="AC15" s="578"/>
      <c r="AD15" s="600"/>
      <c r="AE15" s="584">
        <v>0</v>
      </c>
      <c r="AF15" s="600"/>
      <c r="AG15" s="583"/>
      <c r="AH15" s="600"/>
      <c r="AI15" s="584">
        <v>0</v>
      </c>
      <c r="AJ15" s="600"/>
      <c r="AK15" s="583"/>
    </row>
    <row r="16" spans="1:38" s="61" customFormat="1" ht="11.25" x14ac:dyDescent="0.2">
      <c r="B16" s="842">
        <v>6</v>
      </c>
      <c r="C16" s="572" t="s">
        <v>47</v>
      </c>
      <c r="D16" s="575"/>
      <c r="E16" s="949" t="s">
        <v>1</v>
      </c>
      <c r="F16" s="1366">
        <v>779767</v>
      </c>
      <c r="G16" s="949"/>
      <c r="H16" s="1366"/>
      <c r="I16" s="1327" t="s">
        <v>1</v>
      </c>
      <c r="J16" s="1338">
        <v>749818</v>
      </c>
      <c r="K16" s="1327"/>
      <c r="L16" s="1339"/>
      <c r="M16" s="604" t="s">
        <v>1</v>
      </c>
      <c r="N16" s="583">
        <v>729632</v>
      </c>
      <c r="O16" s="597"/>
      <c r="P16" s="958"/>
      <c r="Q16" s="597" t="s">
        <v>1</v>
      </c>
      <c r="R16" s="583">
        <v>697538</v>
      </c>
      <c r="S16" s="597"/>
      <c r="T16" s="583"/>
      <c r="U16" s="597" t="s">
        <v>1</v>
      </c>
      <c r="V16" s="583">
        <v>682485</v>
      </c>
      <c r="W16" s="597"/>
      <c r="X16" s="583"/>
      <c r="Y16" s="597" t="s">
        <v>1</v>
      </c>
      <c r="Z16" s="583">
        <v>657291</v>
      </c>
      <c r="AA16" s="597"/>
      <c r="AB16" s="583"/>
      <c r="AC16" s="578"/>
      <c r="AD16" s="597" t="s">
        <v>1</v>
      </c>
      <c r="AE16" s="583">
        <v>636885</v>
      </c>
      <c r="AF16" s="597"/>
      <c r="AG16" s="583"/>
      <c r="AH16" s="597" t="s">
        <v>1</v>
      </c>
      <c r="AI16" s="583">
        <v>615329</v>
      </c>
      <c r="AJ16" s="597"/>
      <c r="AK16" s="583"/>
    </row>
    <row r="17" spans="2:37" s="61" customFormat="1" ht="11.25" x14ac:dyDescent="0.2">
      <c r="B17" s="126"/>
      <c r="C17" s="575"/>
      <c r="D17" s="575"/>
      <c r="E17" s="950"/>
      <c r="F17" s="1365"/>
      <c r="G17" s="950"/>
      <c r="H17" s="1365"/>
      <c r="I17" s="1329"/>
      <c r="J17" s="1340"/>
      <c r="K17" s="1341"/>
      <c r="L17" s="1342"/>
      <c r="M17" s="605"/>
      <c r="N17" s="578"/>
      <c r="O17" s="600"/>
      <c r="P17" s="957"/>
      <c r="Q17" s="600"/>
      <c r="R17" s="578"/>
      <c r="S17" s="600"/>
      <c r="T17" s="578"/>
      <c r="U17" s="600"/>
      <c r="V17" s="578"/>
      <c r="W17" s="600"/>
      <c r="X17" s="578"/>
      <c r="Y17" s="600"/>
      <c r="Z17" s="578"/>
      <c r="AA17" s="600"/>
      <c r="AB17" s="578"/>
      <c r="AC17" s="578"/>
      <c r="AD17" s="600"/>
      <c r="AE17" s="578"/>
      <c r="AF17" s="600"/>
      <c r="AG17" s="578"/>
      <c r="AH17" s="600"/>
      <c r="AI17" s="578"/>
      <c r="AJ17" s="600"/>
      <c r="AK17" s="578"/>
    </row>
    <row r="18" spans="2:37" s="61" customFormat="1" ht="11.25" x14ac:dyDescent="0.2">
      <c r="B18" s="1571" t="s">
        <v>48</v>
      </c>
      <c r="C18" s="1571"/>
      <c r="D18" s="129"/>
      <c r="E18" s="950"/>
      <c r="F18" s="951"/>
      <c r="G18" s="950"/>
      <c r="H18" s="951"/>
      <c r="I18" s="1329"/>
      <c r="J18" s="1330"/>
      <c r="K18" s="843"/>
      <c r="L18" s="1331"/>
      <c r="M18" s="605"/>
      <c r="N18" s="575"/>
      <c r="O18" s="600"/>
      <c r="P18" s="575"/>
      <c r="Q18" s="600"/>
      <c r="R18" s="575"/>
      <c r="S18" s="600"/>
      <c r="T18" s="575"/>
      <c r="U18" s="600"/>
      <c r="V18" s="575"/>
      <c r="W18" s="600"/>
      <c r="X18" s="575"/>
      <c r="Y18" s="600"/>
      <c r="Z18" s="575"/>
      <c r="AA18" s="600"/>
      <c r="AB18" s="575"/>
      <c r="AC18" s="575"/>
      <c r="AD18" s="600"/>
      <c r="AE18" s="575"/>
      <c r="AF18" s="600"/>
      <c r="AG18" s="575"/>
      <c r="AH18" s="600"/>
      <c r="AI18" s="575"/>
      <c r="AJ18" s="600"/>
      <c r="AK18" s="575"/>
    </row>
    <row r="19" spans="2:37" s="579" customFormat="1" ht="11.25" x14ac:dyDescent="0.2">
      <c r="B19" s="126">
        <v>28</v>
      </c>
      <c r="C19" s="585" t="s">
        <v>49</v>
      </c>
      <c r="D19" s="127"/>
      <c r="E19" s="950" t="s">
        <v>1</v>
      </c>
      <c r="F19" s="1366">
        <v>-14495</v>
      </c>
      <c r="G19" s="950"/>
      <c r="H19" s="1366"/>
      <c r="I19" s="1329" t="s">
        <v>1</v>
      </c>
      <c r="J19" s="1336">
        <v>-13951</v>
      </c>
      <c r="K19" s="1003"/>
      <c r="L19" s="1337"/>
      <c r="M19" s="605" t="s">
        <v>1</v>
      </c>
      <c r="N19" s="586">
        <v>-14574</v>
      </c>
      <c r="O19" s="600"/>
      <c r="P19" s="958"/>
      <c r="Q19" s="600" t="s">
        <v>1</v>
      </c>
      <c r="R19" s="583">
        <v>-13206</v>
      </c>
      <c r="S19" s="600"/>
      <c r="T19" s="583"/>
      <c r="U19" s="600" t="s">
        <v>1</v>
      </c>
      <c r="V19" s="583">
        <v>-12088</v>
      </c>
      <c r="W19" s="600"/>
      <c r="X19" s="583"/>
      <c r="Y19" s="600" t="s">
        <v>1</v>
      </c>
      <c r="Z19" s="583">
        <v>-11396</v>
      </c>
      <c r="AA19" s="600"/>
      <c r="AB19" s="583"/>
      <c r="AC19" s="578"/>
      <c r="AD19" s="600" t="s">
        <v>1</v>
      </c>
      <c r="AE19" s="583">
        <v>-1723</v>
      </c>
      <c r="AF19" s="600"/>
      <c r="AG19" s="583"/>
      <c r="AH19" s="600" t="s">
        <v>1</v>
      </c>
      <c r="AI19" s="583">
        <v>-1755</v>
      </c>
      <c r="AJ19" s="600"/>
      <c r="AK19" s="583"/>
    </row>
    <row r="20" spans="2:37" s="61" customFormat="1" ht="11.25" x14ac:dyDescent="0.2">
      <c r="B20" s="842">
        <v>29</v>
      </c>
      <c r="C20" s="572" t="s">
        <v>50</v>
      </c>
      <c r="D20" s="575"/>
      <c r="E20" s="949" t="s">
        <v>1</v>
      </c>
      <c r="F20" s="1366">
        <v>765272</v>
      </c>
      <c r="G20" s="949" t="s">
        <v>1</v>
      </c>
      <c r="H20" s="1366">
        <v>798224</v>
      </c>
      <c r="I20" s="1327" t="s">
        <v>1</v>
      </c>
      <c r="J20" s="1338">
        <v>735867</v>
      </c>
      <c r="K20" s="1327" t="s">
        <v>1</v>
      </c>
      <c r="L20" s="1338">
        <v>752089</v>
      </c>
      <c r="M20" s="604" t="s">
        <v>1</v>
      </c>
      <c r="N20" s="583">
        <v>715058</v>
      </c>
      <c r="O20" s="597" t="s">
        <v>1</v>
      </c>
      <c r="P20" s="583">
        <v>737277</v>
      </c>
      <c r="Q20" s="597" t="s">
        <v>1</v>
      </c>
      <c r="R20" s="583">
        <v>684332</v>
      </c>
      <c r="S20" s="597" t="s">
        <v>1</v>
      </c>
      <c r="T20" s="583">
        <v>708644</v>
      </c>
      <c r="U20" s="597" t="s">
        <v>1</v>
      </c>
      <c r="V20" s="583">
        <v>670397</v>
      </c>
      <c r="W20" s="597" t="s">
        <v>1</v>
      </c>
      <c r="X20" s="583">
        <v>686445</v>
      </c>
      <c r="Y20" s="597" t="s">
        <v>1</v>
      </c>
      <c r="Z20" s="583">
        <v>645895</v>
      </c>
      <c r="AA20" s="597" t="s">
        <v>1</v>
      </c>
      <c r="AB20" s="583">
        <v>657872</v>
      </c>
      <c r="AC20" s="578"/>
      <c r="AD20" s="597" t="s">
        <v>1</v>
      </c>
      <c r="AE20" s="583">
        <v>635162</v>
      </c>
      <c r="AF20" s="597" t="s">
        <v>1</v>
      </c>
      <c r="AG20" s="583">
        <v>640654</v>
      </c>
      <c r="AH20" s="597" t="s">
        <v>1</v>
      </c>
      <c r="AI20" s="583">
        <v>613574</v>
      </c>
      <c r="AJ20" s="597" t="s">
        <v>1</v>
      </c>
      <c r="AK20" s="583">
        <v>617943</v>
      </c>
    </row>
    <row r="21" spans="2:37" s="61" customFormat="1" ht="11.25" x14ac:dyDescent="0.2">
      <c r="B21" s="126"/>
      <c r="C21" s="129"/>
      <c r="D21" s="129"/>
      <c r="E21" s="950"/>
      <c r="F21" s="1365"/>
      <c r="G21" s="950"/>
      <c r="H21" s="1365"/>
      <c r="I21" s="1329"/>
      <c r="J21" s="1332"/>
      <c r="K21" s="1334"/>
      <c r="L21" s="1333"/>
      <c r="M21" s="605"/>
      <c r="N21" s="578"/>
      <c r="O21" s="600"/>
      <c r="P21" s="578"/>
      <c r="Q21" s="600"/>
      <c r="R21" s="578"/>
      <c r="S21" s="600"/>
      <c r="T21" s="578"/>
      <c r="U21" s="600"/>
      <c r="V21" s="578"/>
      <c r="W21" s="600"/>
      <c r="X21" s="578"/>
      <c r="Y21" s="600"/>
      <c r="Z21" s="578"/>
      <c r="AA21" s="600"/>
      <c r="AB21" s="578"/>
      <c r="AC21" s="578"/>
      <c r="AD21" s="600"/>
      <c r="AE21" s="578"/>
      <c r="AF21" s="600"/>
      <c r="AG21" s="578"/>
      <c r="AH21" s="600"/>
      <c r="AI21" s="578"/>
      <c r="AJ21" s="600"/>
      <c r="AK21" s="578"/>
    </row>
    <row r="22" spans="2:37" s="61" customFormat="1" ht="11.25" x14ac:dyDescent="0.2">
      <c r="B22" s="1571" t="s">
        <v>51</v>
      </c>
      <c r="C22" s="1571"/>
      <c r="D22" s="129"/>
      <c r="E22" s="950"/>
      <c r="F22" s="951"/>
      <c r="G22" s="950"/>
      <c r="H22" s="951"/>
      <c r="I22" s="1329"/>
      <c r="J22" s="1330"/>
      <c r="K22" s="843"/>
      <c r="L22" s="1331"/>
      <c r="M22" s="605"/>
      <c r="N22" s="575"/>
      <c r="O22" s="600"/>
      <c r="P22" s="575"/>
      <c r="Q22" s="600"/>
      <c r="R22" s="575"/>
      <c r="S22" s="600"/>
      <c r="T22" s="575"/>
      <c r="U22" s="600"/>
      <c r="V22" s="575"/>
      <c r="W22" s="600"/>
      <c r="X22" s="575"/>
      <c r="Y22" s="600"/>
      <c r="Z22" s="575"/>
      <c r="AA22" s="600"/>
      <c r="AB22" s="575"/>
      <c r="AC22" s="575"/>
      <c r="AD22" s="600"/>
      <c r="AE22" s="575"/>
      <c r="AF22" s="600"/>
      <c r="AG22" s="575"/>
      <c r="AH22" s="600"/>
      <c r="AI22" s="575"/>
      <c r="AJ22" s="600"/>
      <c r="AK22" s="575"/>
    </row>
    <row r="23" spans="2:37" s="61" customFormat="1" ht="11.25" x14ac:dyDescent="0.2">
      <c r="B23" s="126">
        <v>30</v>
      </c>
      <c r="C23" s="127" t="s">
        <v>52</v>
      </c>
      <c r="D23" s="127"/>
      <c r="E23" s="950" t="s">
        <v>1</v>
      </c>
      <c r="F23" s="954">
        <v>0</v>
      </c>
      <c r="G23" s="950"/>
      <c r="H23" s="1365"/>
      <c r="I23" s="1329" t="s">
        <v>1</v>
      </c>
      <c r="J23" s="1332">
        <v>0</v>
      </c>
      <c r="K23" s="843"/>
      <c r="L23" s="1333"/>
      <c r="M23" s="605" t="s">
        <v>1</v>
      </c>
      <c r="N23" s="580">
        <v>0</v>
      </c>
      <c r="O23" s="600"/>
      <c r="P23" s="578"/>
      <c r="Q23" s="600" t="s">
        <v>1</v>
      </c>
      <c r="R23" s="580">
        <v>0</v>
      </c>
      <c r="S23" s="600"/>
      <c r="T23" s="578"/>
      <c r="U23" s="600" t="s">
        <v>1</v>
      </c>
      <c r="V23" s="580">
        <v>0</v>
      </c>
      <c r="W23" s="600"/>
      <c r="X23" s="578"/>
      <c r="Y23" s="600" t="s">
        <v>1</v>
      </c>
      <c r="Z23" s="580">
        <v>0</v>
      </c>
      <c r="AA23" s="600"/>
      <c r="AB23" s="578"/>
      <c r="AC23" s="578"/>
      <c r="AD23" s="600" t="s">
        <v>1</v>
      </c>
      <c r="AE23" s="580">
        <v>0</v>
      </c>
      <c r="AF23" s="600"/>
      <c r="AG23" s="578"/>
      <c r="AH23" s="600" t="s">
        <v>1</v>
      </c>
      <c r="AI23" s="580">
        <v>0</v>
      </c>
      <c r="AJ23" s="600"/>
      <c r="AK23" s="578"/>
    </row>
    <row r="24" spans="2:37" s="61" customFormat="1" ht="11.25" x14ac:dyDescent="0.2">
      <c r="B24" s="126">
        <v>31</v>
      </c>
      <c r="C24" s="127" t="s">
        <v>53</v>
      </c>
      <c r="D24" s="127"/>
      <c r="E24" s="950"/>
      <c r="F24" s="954">
        <v>0</v>
      </c>
      <c r="G24" s="950"/>
      <c r="H24" s="1365"/>
      <c r="I24" s="1329"/>
      <c r="J24" s="1332">
        <v>0</v>
      </c>
      <c r="K24" s="1334"/>
      <c r="L24" s="1333"/>
      <c r="M24" s="605"/>
      <c r="N24" s="580">
        <v>0</v>
      </c>
      <c r="O24" s="600"/>
      <c r="P24" s="578"/>
      <c r="Q24" s="600"/>
      <c r="R24" s="580">
        <v>0</v>
      </c>
      <c r="S24" s="600"/>
      <c r="T24" s="578"/>
      <c r="U24" s="600"/>
      <c r="V24" s="580">
        <v>0</v>
      </c>
      <c r="W24" s="600"/>
      <c r="X24" s="578"/>
      <c r="Y24" s="600"/>
      <c r="Z24" s="580">
        <v>0</v>
      </c>
      <c r="AA24" s="600"/>
      <c r="AB24" s="578"/>
      <c r="AC24" s="578"/>
      <c r="AD24" s="600"/>
      <c r="AE24" s="580">
        <v>0</v>
      </c>
      <c r="AF24" s="600"/>
      <c r="AG24" s="578"/>
      <c r="AH24" s="600"/>
      <c r="AI24" s="580">
        <v>0</v>
      </c>
      <c r="AJ24" s="600"/>
      <c r="AK24" s="578"/>
    </row>
    <row r="25" spans="2:37" s="61" customFormat="1" ht="11.25" x14ac:dyDescent="0.2">
      <c r="B25" s="126">
        <v>32</v>
      </c>
      <c r="C25" s="127" t="s">
        <v>54</v>
      </c>
      <c r="D25" s="127"/>
      <c r="E25" s="950"/>
      <c r="F25" s="954">
        <v>0</v>
      </c>
      <c r="G25" s="950"/>
      <c r="H25" s="1365"/>
      <c r="I25" s="1329"/>
      <c r="J25" s="1332">
        <v>0</v>
      </c>
      <c r="K25" s="1334"/>
      <c r="L25" s="1333"/>
      <c r="M25" s="605"/>
      <c r="N25" s="580">
        <v>0</v>
      </c>
      <c r="O25" s="600"/>
      <c r="P25" s="578"/>
      <c r="Q25" s="600"/>
      <c r="R25" s="580">
        <v>0</v>
      </c>
      <c r="S25" s="600"/>
      <c r="T25" s="578"/>
      <c r="U25" s="600"/>
      <c r="V25" s="580">
        <v>0</v>
      </c>
      <c r="W25" s="600"/>
      <c r="X25" s="578"/>
      <c r="Y25" s="600"/>
      <c r="Z25" s="580">
        <v>0</v>
      </c>
      <c r="AA25" s="600"/>
      <c r="AB25" s="578"/>
      <c r="AC25" s="578"/>
      <c r="AD25" s="600"/>
      <c r="AE25" s="580">
        <v>0</v>
      </c>
      <c r="AF25" s="600"/>
      <c r="AG25" s="578"/>
      <c r="AH25" s="600"/>
      <c r="AI25" s="580">
        <v>0</v>
      </c>
      <c r="AJ25" s="600"/>
      <c r="AK25" s="578"/>
    </row>
    <row r="26" spans="2:37" s="61" customFormat="1" ht="11.25" x14ac:dyDescent="0.2">
      <c r="B26" s="126">
        <v>33</v>
      </c>
      <c r="C26" s="127" t="s">
        <v>55</v>
      </c>
      <c r="D26" s="554"/>
      <c r="E26" s="952"/>
      <c r="F26" s="1365">
        <v>72554</v>
      </c>
      <c r="G26" s="952"/>
      <c r="H26" s="1365"/>
      <c r="I26" s="1335"/>
      <c r="J26" s="1332">
        <v>72554</v>
      </c>
      <c r="K26" s="1334"/>
      <c r="L26" s="1333"/>
      <c r="M26" s="606"/>
      <c r="N26" s="578">
        <v>72554</v>
      </c>
      <c r="O26" s="601"/>
      <c r="P26" s="578"/>
      <c r="Q26" s="601"/>
      <c r="R26" s="578">
        <v>72554</v>
      </c>
      <c r="S26" s="601"/>
      <c r="T26" s="578"/>
      <c r="U26" s="601"/>
      <c r="V26" s="578">
        <v>72554</v>
      </c>
      <c r="W26" s="601"/>
      <c r="X26" s="578"/>
      <c r="Y26" s="601"/>
      <c r="Z26" s="578">
        <v>72554</v>
      </c>
      <c r="AA26" s="601"/>
      <c r="AB26" s="578"/>
      <c r="AC26" s="578"/>
      <c r="AD26" s="601"/>
      <c r="AE26" s="578">
        <v>72409</v>
      </c>
      <c r="AF26" s="601"/>
      <c r="AG26" s="578"/>
      <c r="AH26" s="601"/>
      <c r="AI26" s="578">
        <v>72409</v>
      </c>
      <c r="AJ26" s="601"/>
      <c r="AK26" s="578"/>
    </row>
    <row r="27" spans="2:37" s="61" customFormat="1" ht="22.5" x14ac:dyDescent="0.2">
      <c r="B27" s="126">
        <v>34</v>
      </c>
      <c r="C27" s="127" t="s">
        <v>56</v>
      </c>
      <c r="D27" s="127"/>
      <c r="E27" s="950"/>
      <c r="F27" s="954">
        <v>0</v>
      </c>
      <c r="G27" s="950"/>
      <c r="H27" s="1365"/>
      <c r="I27" s="1329"/>
      <c r="J27" s="1332">
        <v>0</v>
      </c>
      <c r="K27" s="1334"/>
      <c r="L27" s="1333"/>
      <c r="M27" s="605"/>
      <c r="N27" s="580">
        <v>0</v>
      </c>
      <c r="O27" s="600"/>
      <c r="P27" s="578"/>
      <c r="Q27" s="600"/>
      <c r="R27" s="580">
        <v>0</v>
      </c>
      <c r="S27" s="600"/>
      <c r="T27" s="578"/>
      <c r="U27" s="600"/>
      <c r="V27" s="580">
        <v>0</v>
      </c>
      <c r="W27" s="600"/>
      <c r="X27" s="578"/>
      <c r="Y27" s="600"/>
      <c r="Z27" s="580">
        <v>0</v>
      </c>
      <c r="AA27" s="600"/>
      <c r="AB27" s="578"/>
      <c r="AC27" s="578"/>
      <c r="AD27" s="600"/>
      <c r="AE27" s="580">
        <v>0</v>
      </c>
      <c r="AF27" s="600"/>
      <c r="AG27" s="578"/>
      <c r="AH27" s="600"/>
      <c r="AI27" s="580">
        <v>0</v>
      </c>
      <c r="AJ27" s="600"/>
      <c r="AK27" s="578"/>
    </row>
    <row r="28" spans="2:37" s="579" customFormat="1" ht="11.25" x14ac:dyDescent="0.2">
      <c r="B28" s="126">
        <v>35</v>
      </c>
      <c r="C28" s="585" t="s">
        <v>57</v>
      </c>
      <c r="D28" s="127"/>
      <c r="E28" s="950"/>
      <c r="F28" s="1363">
        <v>0</v>
      </c>
      <c r="G28" s="950"/>
      <c r="H28" s="1366"/>
      <c r="I28" s="1329"/>
      <c r="J28" s="1336">
        <v>0</v>
      </c>
      <c r="K28" s="1343"/>
      <c r="L28" s="1337"/>
      <c r="M28" s="605"/>
      <c r="N28" s="584">
        <v>0</v>
      </c>
      <c r="O28" s="600"/>
      <c r="P28" s="583"/>
      <c r="Q28" s="600"/>
      <c r="R28" s="584">
        <v>0</v>
      </c>
      <c r="S28" s="600"/>
      <c r="T28" s="583"/>
      <c r="U28" s="600"/>
      <c r="V28" s="584">
        <v>0</v>
      </c>
      <c r="W28" s="600"/>
      <c r="X28" s="583"/>
      <c r="Y28" s="600"/>
      <c r="Z28" s="584">
        <v>0</v>
      </c>
      <c r="AA28" s="600"/>
      <c r="AB28" s="583"/>
      <c r="AC28" s="578"/>
      <c r="AD28" s="600"/>
      <c r="AE28" s="584">
        <v>0</v>
      </c>
      <c r="AF28" s="600"/>
      <c r="AG28" s="583"/>
      <c r="AH28" s="600"/>
      <c r="AI28" s="584">
        <v>0</v>
      </c>
      <c r="AJ28" s="600"/>
      <c r="AK28" s="583"/>
    </row>
    <row r="29" spans="2:37" s="61" customFormat="1" ht="11.25" x14ac:dyDescent="0.2">
      <c r="B29" s="842">
        <v>36</v>
      </c>
      <c r="C29" s="572" t="s">
        <v>58</v>
      </c>
      <c r="D29" s="575"/>
      <c r="E29" s="949" t="s">
        <v>1</v>
      </c>
      <c r="F29" s="1366">
        <v>72554</v>
      </c>
      <c r="G29" s="949"/>
      <c r="H29" s="1366"/>
      <c r="I29" s="1327" t="s">
        <v>1</v>
      </c>
      <c r="J29" s="1338">
        <v>72554</v>
      </c>
      <c r="K29" s="1327"/>
      <c r="L29" s="1339"/>
      <c r="M29" s="604" t="s">
        <v>1</v>
      </c>
      <c r="N29" s="583">
        <v>72554</v>
      </c>
      <c r="O29" s="597" t="s">
        <v>1</v>
      </c>
      <c r="P29" s="583"/>
      <c r="Q29" s="597" t="s">
        <v>1</v>
      </c>
      <c r="R29" s="583">
        <v>72554</v>
      </c>
      <c r="S29" s="597"/>
      <c r="T29" s="583"/>
      <c r="U29" s="597" t="s">
        <v>1</v>
      </c>
      <c r="V29" s="583">
        <v>72554</v>
      </c>
      <c r="W29" s="597"/>
      <c r="X29" s="583"/>
      <c r="Y29" s="597" t="s">
        <v>1</v>
      </c>
      <c r="Z29" s="583">
        <v>72554</v>
      </c>
      <c r="AA29" s="597"/>
      <c r="AB29" s="583"/>
      <c r="AC29" s="578"/>
      <c r="AD29" s="597" t="s">
        <v>1</v>
      </c>
      <c r="AE29" s="583">
        <v>72409</v>
      </c>
      <c r="AF29" s="597"/>
      <c r="AG29" s="583"/>
      <c r="AH29" s="597" t="s">
        <v>1</v>
      </c>
      <c r="AI29" s="583">
        <v>72409</v>
      </c>
      <c r="AJ29" s="597"/>
      <c r="AK29" s="583"/>
    </row>
    <row r="30" spans="2:37" s="61" customFormat="1" ht="11.25" x14ac:dyDescent="0.2">
      <c r="B30" s="553"/>
      <c r="C30" s="575"/>
      <c r="D30" s="575"/>
      <c r="E30" s="950"/>
      <c r="F30" s="1365"/>
      <c r="G30" s="950"/>
      <c r="H30" s="1365"/>
      <c r="I30" s="1329"/>
      <c r="J30" s="1340"/>
      <c r="K30" s="1341"/>
      <c r="L30" s="1342"/>
      <c r="M30" s="605"/>
      <c r="N30" s="578"/>
      <c r="O30" s="600"/>
      <c r="P30" s="578"/>
      <c r="Q30" s="600"/>
      <c r="R30" s="578"/>
      <c r="S30" s="600"/>
      <c r="T30" s="578"/>
      <c r="U30" s="600"/>
      <c r="V30" s="578"/>
      <c r="W30" s="600"/>
      <c r="X30" s="578"/>
      <c r="Y30" s="600"/>
      <c r="Z30" s="578"/>
      <c r="AA30" s="600"/>
      <c r="AB30" s="578"/>
      <c r="AC30" s="578"/>
      <c r="AD30" s="600"/>
      <c r="AE30" s="578"/>
      <c r="AF30" s="600"/>
      <c r="AG30" s="578"/>
      <c r="AH30" s="600"/>
      <c r="AI30" s="578"/>
      <c r="AJ30" s="600"/>
      <c r="AK30" s="578"/>
    </row>
    <row r="31" spans="2:37" s="61" customFormat="1" ht="11.25" x14ac:dyDescent="0.2">
      <c r="B31" s="1571" t="s">
        <v>59</v>
      </c>
      <c r="C31" s="1571"/>
      <c r="D31" s="129"/>
      <c r="E31" s="950"/>
      <c r="F31" s="951"/>
      <c r="G31" s="950"/>
      <c r="H31" s="951"/>
      <c r="I31" s="1329"/>
      <c r="J31" s="1330"/>
      <c r="K31" s="843"/>
      <c r="L31" s="1331"/>
      <c r="M31" s="605"/>
      <c r="N31" s="575"/>
      <c r="O31" s="600"/>
      <c r="P31" s="575"/>
      <c r="Q31" s="600"/>
      <c r="R31" s="575"/>
      <c r="S31" s="600"/>
      <c r="T31" s="575"/>
      <c r="U31" s="600"/>
      <c r="V31" s="575"/>
      <c r="W31" s="600"/>
      <c r="X31" s="575"/>
      <c r="Y31" s="600"/>
      <c r="Z31" s="575"/>
      <c r="AA31" s="600"/>
      <c r="AB31" s="575"/>
      <c r="AC31" s="575"/>
      <c r="AD31" s="600"/>
      <c r="AE31" s="575"/>
      <c r="AF31" s="600"/>
      <c r="AG31" s="575"/>
      <c r="AH31" s="600"/>
      <c r="AI31" s="575"/>
      <c r="AJ31" s="600"/>
      <c r="AK31" s="575"/>
    </row>
    <row r="32" spans="2:37" s="61" customFormat="1" ht="11.25" x14ac:dyDescent="0.2">
      <c r="B32" s="126">
        <v>43</v>
      </c>
      <c r="C32" s="576" t="s">
        <v>60</v>
      </c>
      <c r="D32" s="577"/>
      <c r="E32" s="950" t="s">
        <v>1</v>
      </c>
      <c r="F32" s="954">
        <v>0</v>
      </c>
      <c r="G32" s="950"/>
      <c r="H32" s="1365"/>
      <c r="I32" s="1329" t="s">
        <v>1</v>
      </c>
      <c r="J32" s="1332">
        <v>0</v>
      </c>
      <c r="K32" s="843"/>
      <c r="L32" s="1333"/>
      <c r="M32" s="605" t="s">
        <v>1</v>
      </c>
      <c r="N32" s="580">
        <v>0</v>
      </c>
      <c r="O32" s="600"/>
      <c r="P32" s="578"/>
      <c r="Q32" s="600" t="s">
        <v>1</v>
      </c>
      <c r="R32" s="578"/>
      <c r="S32" s="600"/>
      <c r="T32" s="578"/>
      <c r="U32" s="600" t="s">
        <v>1</v>
      </c>
      <c r="V32" s="580">
        <v>0</v>
      </c>
      <c r="W32" s="600"/>
      <c r="X32" s="578"/>
      <c r="Y32" s="600" t="s">
        <v>1</v>
      </c>
      <c r="Z32" s="133">
        <v>-4735</v>
      </c>
      <c r="AA32" s="600"/>
      <c r="AB32" s="578"/>
      <c r="AC32" s="578"/>
      <c r="AD32" s="600" t="s">
        <v>1</v>
      </c>
      <c r="AE32" s="133">
        <v>-4806</v>
      </c>
      <c r="AF32" s="600"/>
      <c r="AG32" s="578"/>
      <c r="AH32" s="600" t="s">
        <v>1</v>
      </c>
      <c r="AI32" s="133">
        <v>0</v>
      </c>
      <c r="AJ32" s="600"/>
      <c r="AK32" s="578"/>
    </row>
    <row r="33" spans="2:37" s="579" customFormat="1" ht="11.25" x14ac:dyDescent="0.2">
      <c r="B33" s="126">
        <v>44</v>
      </c>
      <c r="C33" s="585" t="s">
        <v>61</v>
      </c>
      <c r="D33" s="127"/>
      <c r="E33" s="950"/>
      <c r="F33" s="1363">
        <v>72554</v>
      </c>
      <c r="G33" s="950"/>
      <c r="H33" s="1366"/>
      <c r="I33" s="1329"/>
      <c r="J33" s="1336">
        <v>72554</v>
      </c>
      <c r="K33" s="1343"/>
      <c r="L33" s="1337"/>
      <c r="M33" s="605"/>
      <c r="N33" s="586">
        <v>72554</v>
      </c>
      <c r="O33" s="600"/>
      <c r="P33" s="583"/>
      <c r="Q33" s="600"/>
      <c r="R33" s="586">
        <v>72554</v>
      </c>
      <c r="S33" s="600"/>
      <c r="T33" s="583"/>
      <c r="U33" s="600"/>
      <c r="V33" s="586">
        <v>72554</v>
      </c>
      <c r="W33" s="600"/>
      <c r="X33" s="583"/>
      <c r="Y33" s="600"/>
      <c r="Z33" s="586">
        <v>67819</v>
      </c>
      <c r="AA33" s="600"/>
      <c r="AB33" s="583"/>
      <c r="AC33" s="578"/>
      <c r="AD33" s="600"/>
      <c r="AE33" s="586">
        <v>67603</v>
      </c>
      <c r="AF33" s="600"/>
      <c r="AG33" s="583"/>
      <c r="AH33" s="600"/>
      <c r="AI33" s="586">
        <v>72409</v>
      </c>
      <c r="AJ33" s="600"/>
      <c r="AK33" s="583"/>
    </row>
    <row r="34" spans="2:37" s="61" customFormat="1" ht="11.25" x14ac:dyDescent="0.2">
      <c r="B34" s="842">
        <v>45</v>
      </c>
      <c r="C34" s="572" t="s">
        <v>62</v>
      </c>
      <c r="D34" s="575"/>
      <c r="E34" s="949" t="s">
        <v>1</v>
      </c>
      <c r="F34" s="1366">
        <v>837826</v>
      </c>
      <c r="G34" s="949" t="s">
        <v>1</v>
      </c>
      <c r="H34" s="1366">
        <v>848656</v>
      </c>
      <c r="I34" s="1327" t="s">
        <v>1</v>
      </c>
      <c r="J34" s="1338">
        <v>808421</v>
      </c>
      <c r="K34" s="1327" t="s">
        <v>1</v>
      </c>
      <c r="L34" s="1338">
        <v>814001</v>
      </c>
      <c r="M34" s="604" t="s">
        <v>1</v>
      </c>
      <c r="N34" s="583">
        <v>787612</v>
      </c>
      <c r="O34" s="597" t="s">
        <v>1</v>
      </c>
      <c r="P34" s="583">
        <v>796356</v>
      </c>
      <c r="Q34" s="597" t="s">
        <v>1</v>
      </c>
      <c r="R34" s="583">
        <v>756886</v>
      </c>
      <c r="S34" s="597" t="s">
        <v>1</v>
      </c>
      <c r="T34" s="583">
        <v>764810</v>
      </c>
      <c r="U34" s="597" t="s">
        <v>1</v>
      </c>
      <c r="V34" s="583">
        <v>742951</v>
      </c>
      <c r="W34" s="597" t="s">
        <v>1</v>
      </c>
      <c r="X34" s="583">
        <v>750204</v>
      </c>
      <c r="Y34" s="597" t="s">
        <v>1</v>
      </c>
      <c r="Z34" s="583">
        <v>713714</v>
      </c>
      <c r="AA34" s="597" t="s">
        <v>1</v>
      </c>
      <c r="AB34" s="583">
        <v>722371</v>
      </c>
      <c r="AC34" s="578"/>
      <c r="AD34" s="597" t="s">
        <v>1</v>
      </c>
      <c r="AE34" s="583">
        <v>702765</v>
      </c>
      <c r="AF34" s="597" t="s">
        <v>1</v>
      </c>
      <c r="AG34" s="583">
        <v>707988</v>
      </c>
      <c r="AH34" s="597" t="s">
        <v>1</v>
      </c>
      <c r="AI34" s="583">
        <v>685983</v>
      </c>
      <c r="AJ34" s="597" t="s">
        <v>1</v>
      </c>
      <c r="AK34" s="583">
        <v>687387</v>
      </c>
    </row>
    <row r="35" spans="2:37" s="61" customFormat="1" ht="11.25" x14ac:dyDescent="0.2">
      <c r="B35" s="126"/>
      <c r="C35" s="129"/>
      <c r="D35" s="129"/>
      <c r="E35" s="950"/>
      <c r="F35" s="1365"/>
      <c r="G35" s="950"/>
      <c r="H35" s="1365"/>
      <c r="I35" s="1329"/>
      <c r="J35" s="1332"/>
      <c r="K35" s="1334"/>
      <c r="L35" s="1333"/>
      <c r="M35" s="605"/>
      <c r="N35" s="578"/>
      <c r="O35" s="600"/>
      <c r="P35" s="578"/>
      <c r="Q35" s="600"/>
      <c r="R35" s="578"/>
      <c r="S35" s="600"/>
      <c r="T35" s="578"/>
      <c r="U35" s="600"/>
      <c r="V35" s="578"/>
      <c r="W35" s="600"/>
      <c r="X35" s="578"/>
      <c r="Y35" s="600"/>
      <c r="Z35" s="578"/>
      <c r="AA35" s="600"/>
      <c r="AB35" s="578"/>
      <c r="AC35" s="578"/>
      <c r="AD35" s="600"/>
      <c r="AE35" s="578"/>
      <c r="AF35" s="600"/>
      <c r="AG35" s="578"/>
      <c r="AH35" s="600"/>
      <c r="AI35" s="578"/>
      <c r="AJ35" s="600"/>
      <c r="AK35" s="578"/>
    </row>
    <row r="36" spans="2:37" s="61" customFormat="1" ht="11.25" x14ac:dyDescent="0.2">
      <c r="B36" s="1571" t="s">
        <v>63</v>
      </c>
      <c r="C36" s="1571"/>
      <c r="D36" s="129"/>
      <c r="E36" s="950"/>
      <c r="F36" s="951"/>
      <c r="G36" s="950"/>
      <c r="H36" s="951"/>
      <c r="I36" s="1329"/>
      <c r="J36" s="1330"/>
      <c r="K36" s="843"/>
      <c r="L36" s="1331"/>
      <c r="M36" s="605"/>
      <c r="N36" s="575"/>
      <c r="O36" s="600"/>
      <c r="P36" s="575"/>
      <c r="Q36" s="600"/>
      <c r="R36" s="575"/>
      <c r="S36" s="600"/>
      <c r="T36" s="575"/>
      <c r="U36" s="600"/>
      <c r="V36" s="575"/>
      <c r="W36" s="600"/>
      <c r="X36" s="575"/>
      <c r="Y36" s="600"/>
      <c r="Z36" s="575"/>
      <c r="AA36" s="600"/>
      <c r="AB36" s="575"/>
      <c r="AC36" s="575"/>
      <c r="AD36" s="600"/>
      <c r="AE36" s="575"/>
      <c r="AF36" s="600"/>
      <c r="AG36" s="575"/>
      <c r="AH36" s="600"/>
      <c r="AI36" s="575"/>
      <c r="AJ36" s="600"/>
      <c r="AK36" s="575"/>
    </row>
    <row r="37" spans="2:37" s="61" customFormat="1" ht="11.25" x14ac:dyDescent="0.2">
      <c r="B37" s="126">
        <v>46</v>
      </c>
      <c r="C37" s="127" t="s">
        <v>64</v>
      </c>
      <c r="D37" s="127"/>
      <c r="E37" s="950" t="s">
        <v>1</v>
      </c>
      <c r="F37" s="954">
        <v>0</v>
      </c>
      <c r="G37" s="950"/>
      <c r="H37" s="1365"/>
      <c r="I37" s="1329" t="s">
        <v>1</v>
      </c>
      <c r="J37" s="1332">
        <v>0</v>
      </c>
      <c r="K37" s="843"/>
      <c r="L37" s="1333"/>
      <c r="M37" s="605" t="s">
        <v>1</v>
      </c>
      <c r="N37" s="580">
        <v>0</v>
      </c>
      <c r="O37" s="600"/>
      <c r="P37" s="578"/>
      <c r="Q37" s="600" t="s">
        <v>1</v>
      </c>
      <c r="R37" s="580">
        <v>0</v>
      </c>
      <c r="S37" s="600"/>
      <c r="T37" s="578"/>
      <c r="U37" s="600" t="s">
        <v>1</v>
      </c>
      <c r="V37" s="580">
        <v>0</v>
      </c>
      <c r="W37" s="600"/>
      <c r="X37" s="578"/>
      <c r="Y37" s="600" t="s">
        <v>1</v>
      </c>
      <c r="Z37" s="580">
        <v>0</v>
      </c>
      <c r="AA37" s="600"/>
      <c r="AB37" s="578"/>
      <c r="AC37" s="578"/>
      <c r="AD37" s="600" t="s">
        <v>1</v>
      </c>
      <c r="AE37" s="580">
        <v>0</v>
      </c>
      <c r="AF37" s="600"/>
      <c r="AG37" s="578"/>
      <c r="AH37" s="600" t="s">
        <v>1</v>
      </c>
      <c r="AI37" s="580">
        <v>0</v>
      </c>
      <c r="AJ37" s="600"/>
      <c r="AK37" s="578"/>
    </row>
    <row r="38" spans="2:37" s="61" customFormat="1" ht="11.25" x14ac:dyDescent="0.2">
      <c r="B38" s="126">
        <v>47</v>
      </c>
      <c r="C38" s="127" t="s">
        <v>65</v>
      </c>
      <c r="D38" s="554"/>
      <c r="E38" s="952"/>
      <c r="F38" s="1365">
        <v>65000</v>
      </c>
      <c r="G38" s="952"/>
      <c r="H38" s="1365"/>
      <c r="I38" s="1335"/>
      <c r="J38" s="1332">
        <v>65000</v>
      </c>
      <c r="K38" s="1334"/>
      <c r="L38" s="1333"/>
      <c r="M38" s="606"/>
      <c r="N38" s="578">
        <v>65000</v>
      </c>
      <c r="O38" s="601"/>
      <c r="P38" s="578"/>
      <c r="Q38" s="601"/>
      <c r="R38" s="578">
        <v>85000</v>
      </c>
      <c r="S38" s="601"/>
      <c r="T38" s="578"/>
      <c r="U38" s="601"/>
      <c r="V38" s="578">
        <v>85000</v>
      </c>
      <c r="W38" s="601"/>
      <c r="X38" s="578"/>
      <c r="Y38" s="601"/>
      <c r="Z38" s="578">
        <v>85000</v>
      </c>
      <c r="AA38" s="601"/>
      <c r="AB38" s="578"/>
      <c r="AC38" s="578"/>
      <c r="AD38" s="601"/>
      <c r="AE38" s="578">
        <v>85000</v>
      </c>
      <c r="AF38" s="601"/>
      <c r="AG38" s="578"/>
      <c r="AH38" s="601"/>
      <c r="AI38" s="578">
        <v>92483</v>
      </c>
      <c r="AJ38" s="601"/>
      <c r="AK38" s="578"/>
    </row>
    <row r="39" spans="2:37" s="61" customFormat="1" ht="22.5" x14ac:dyDescent="0.2">
      <c r="B39" s="126">
        <v>48</v>
      </c>
      <c r="C39" s="127" t="s">
        <v>66</v>
      </c>
      <c r="D39" s="127"/>
      <c r="E39" s="950"/>
      <c r="F39" s="954">
        <v>0</v>
      </c>
      <c r="G39" s="950"/>
      <c r="H39" s="1365"/>
      <c r="I39" s="1329"/>
      <c r="J39" s="1332">
        <v>0</v>
      </c>
      <c r="K39" s="1334"/>
      <c r="L39" s="1333"/>
      <c r="M39" s="605"/>
      <c r="N39" s="580">
        <v>0</v>
      </c>
      <c r="O39" s="600"/>
      <c r="P39" s="578"/>
      <c r="Q39" s="600"/>
      <c r="R39" s="580">
        <v>0</v>
      </c>
      <c r="S39" s="600"/>
      <c r="T39" s="578"/>
      <c r="U39" s="600"/>
      <c r="V39" s="580">
        <v>0</v>
      </c>
      <c r="W39" s="600"/>
      <c r="X39" s="578"/>
      <c r="Y39" s="600"/>
      <c r="Z39" s="580">
        <v>0</v>
      </c>
      <c r="AA39" s="600"/>
      <c r="AB39" s="578"/>
      <c r="AC39" s="578"/>
      <c r="AD39" s="600"/>
      <c r="AE39" s="580">
        <v>0</v>
      </c>
      <c r="AF39" s="600"/>
      <c r="AG39" s="578"/>
      <c r="AH39" s="600"/>
      <c r="AI39" s="580">
        <v>0</v>
      </c>
      <c r="AJ39" s="600"/>
      <c r="AK39" s="578"/>
    </row>
    <row r="40" spans="2:37" s="61" customFormat="1" ht="11.25" x14ac:dyDescent="0.2">
      <c r="B40" s="126">
        <v>49</v>
      </c>
      <c r="C40" s="127" t="s">
        <v>67</v>
      </c>
      <c r="D40" s="554"/>
      <c r="E40" s="952"/>
      <c r="F40" s="954">
        <v>0</v>
      </c>
      <c r="G40" s="952"/>
      <c r="H40" s="1365"/>
      <c r="I40" s="1335"/>
      <c r="J40" s="1332">
        <v>0</v>
      </c>
      <c r="K40" s="1334"/>
      <c r="L40" s="1333"/>
      <c r="M40" s="606"/>
      <c r="N40" s="580">
        <v>0</v>
      </c>
      <c r="O40" s="601"/>
      <c r="P40" s="578"/>
      <c r="Q40" s="601"/>
      <c r="R40" s="580">
        <v>0</v>
      </c>
      <c r="S40" s="601"/>
      <c r="T40" s="578"/>
      <c r="U40" s="601"/>
      <c r="V40" s="580">
        <v>0</v>
      </c>
      <c r="W40" s="601"/>
      <c r="X40" s="578"/>
      <c r="Y40" s="601"/>
      <c r="Z40" s="580">
        <v>0</v>
      </c>
      <c r="AA40" s="601"/>
      <c r="AB40" s="578"/>
      <c r="AC40" s="578"/>
      <c r="AD40" s="601"/>
      <c r="AE40" s="580">
        <v>0</v>
      </c>
      <c r="AF40" s="601"/>
      <c r="AG40" s="578"/>
      <c r="AH40" s="601"/>
      <c r="AI40" s="580">
        <v>0</v>
      </c>
      <c r="AJ40" s="601"/>
      <c r="AK40" s="578"/>
    </row>
    <row r="41" spans="2:37" s="579" customFormat="1" ht="11.25" x14ac:dyDescent="0.2">
      <c r="B41" s="126">
        <v>50</v>
      </c>
      <c r="C41" s="585" t="s">
        <v>68</v>
      </c>
      <c r="D41" s="127"/>
      <c r="E41" s="950"/>
      <c r="F41" s="1363">
        <v>31890</v>
      </c>
      <c r="G41" s="950"/>
      <c r="H41" s="1366"/>
      <c r="I41" s="1329"/>
      <c r="J41" s="1336">
        <v>31890</v>
      </c>
      <c r="K41" s="1343"/>
      <c r="L41" s="1337"/>
      <c r="M41" s="605"/>
      <c r="N41" s="586">
        <v>31889</v>
      </c>
      <c r="O41" s="600"/>
      <c r="P41" s="583"/>
      <c r="Q41" s="600"/>
      <c r="R41" s="583">
        <v>31292</v>
      </c>
      <c r="S41" s="600"/>
      <c r="T41" s="583"/>
      <c r="U41" s="600"/>
      <c r="V41" s="586">
        <v>30275</v>
      </c>
      <c r="W41" s="600"/>
      <c r="X41" s="583"/>
      <c r="Y41" s="600"/>
      <c r="Z41" s="586">
        <v>29082</v>
      </c>
      <c r="AA41" s="600"/>
      <c r="AB41" s="583"/>
      <c r="AC41" s="578"/>
      <c r="AD41" s="600"/>
      <c r="AE41" s="586">
        <v>29510</v>
      </c>
      <c r="AF41" s="600"/>
      <c r="AG41" s="583"/>
      <c r="AH41" s="600"/>
      <c r="AI41" s="586">
        <v>29311</v>
      </c>
      <c r="AJ41" s="600"/>
      <c r="AK41" s="583"/>
    </row>
    <row r="42" spans="2:37" s="61" customFormat="1" ht="11.25" x14ac:dyDescent="0.2">
      <c r="B42" s="842">
        <v>51</v>
      </c>
      <c r="C42" s="572" t="s">
        <v>69</v>
      </c>
      <c r="D42" s="575"/>
      <c r="E42" s="949" t="s">
        <v>1</v>
      </c>
      <c r="F42" s="1366">
        <v>96890</v>
      </c>
      <c r="G42" s="949"/>
      <c r="H42" s="1366"/>
      <c r="I42" s="1327" t="s">
        <v>1</v>
      </c>
      <c r="J42" s="1338">
        <v>96890</v>
      </c>
      <c r="K42" s="1327"/>
      <c r="L42" s="1339"/>
      <c r="M42" s="604" t="s">
        <v>1</v>
      </c>
      <c r="N42" s="583">
        <v>96889</v>
      </c>
      <c r="O42" s="597"/>
      <c r="P42" s="583"/>
      <c r="Q42" s="597" t="s">
        <v>1</v>
      </c>
      <c r="R42" s="583">
        <v>116292</v>
      </c>
      <c r="S42" s="597"/>
      <c r="T42" s="583"/>
      <c r="U42" s="597" t="s">
        <v>1</v>
      </c>
      <c r="V42" s="583">
        <v>115275</v>
      </c>
      <c r="W42" s="597"/>
      <c r="X42" s="583"/>
      <c r="Y42" s="597" t="s">
        <v>1</v>
      </c>
      <c r="Z42" s="583">
        <v>114082</v>
      </c>
      <c r="AA42" s="597"/>
      <c r="AB42" s="583"/>
      <c r="AC42" s="578"/>
      <c r="AD42" s="597" t="s">
        <v>1</v>
      </c>
      <c r="AE42" s="583">
        <v>114510</v>
      </c>
      <c r="AF42" s="597"/>
      <c r="AG42" s="583"/>
      <c r="AH42" s="597" t="s">
        <v>1</v>
      </c>
      <c r="AI42" s="583">
        <v>121794</v>
      </c>
      <c r="AJ42" s="597"/>
      <c r="AK42" s="583"/>
    </row>
    <row r="43" spans="2:37" s="61" customFormat="1" ht="11.25" x14ac:dyDescent="0.2">
      <c r="B43" s="126"/>
      <c r="C43" s="129"/>
      <c r="D43" s="129"/>
      <c r="E43" s="950"/>
      <c r="F43" s="1365"/>
      <c r="G43" s="950"/>
      <c r="H43" s="1365"/>
      <c r="I43" s="1329"/>
      <c r="J43" s="1332"/>
      <c r="K43" s="1334"/>
      <c r="L43" s="1333"/>
      <c r="M43" s="605"/>
      <c r="N43" s="578"/>
      <c r="O43" s="600"/>
      <c r="P43" s="578"/>
      <c r="Q43" s="600"/>
      <c r="R43" s="578"/>
      <c r="S43" s="600"/>
      <c r="T43" s="578"/>
      <c r="U43" s="600"/>
      <c r="V43" s="578"/>
      <c r="W43" s="600"/>
      <c r="X43" s="578"/>
      <c r="Y43" s="600"/>
      <c r="Z43" s="578"/>
      <c r="AA43" s="600"/>
      <c r="AB43" s="578"/>
      <c r="AC43" s="578"/>
      <c r="AD43" s="600"/>
      <c r="AE43" s="578"/>
      <c r="AF43" s="600"/>
      <c r="AG43" s="578"/>
      <c r="AH43" s="600"/>
      <c r="AI43" s="578"/>
      <c r="AJ43" s="600"/>
      <c r="AK43" s="578"/>
    </row>
    <row r="44" spans="2:37" s="61" customFormat="1" ht="11.25" x14ac:dyDescent="0.2">
      <c r="B44" s="1571" t="s">
        <v>70</v>
      </c>
      <c r="C44" s="1571"/>
      <c r="D44" s="129"/>
      <c r="E44" s="950"/>
      <c r="F44" s="951"/>
      <c r="G44" s="950"/>
      <c r="H44" s="951"/>
      <c r="I44" s="1329"/>
      <c r="J44" s="1330"/>
      <c r="K44" s="843"/>
      <c r="L44" s="1331"/>
      <c r="M44" s="605"/>
      <c r="N44" s="575"/>
      <c r="O44" s="600"/>
      <c r="P44" s="575"/>
      <c r="Q44" s="600"/>
      <c r="R44" s="575"/>
      <c r="S44" s="600"/>
      <c r="T44" s="575"/>
      <c r="U44" s="600"/>
      <c r="V44" s="575"/>
      <c r="W44" s="600"/>
      <c r="X44" s="575"/>
      <c r="Y44" s="600"/>
      <c r="Z44" s="575"/>
      <c r="AA44" s="600"/>
      <c r="AB44" s="575"/>
      <c r="AC44" s="575"/>
      <c r="AD44" s="600"/>
      <c r="AE44" s="575"/>
      <c r="AF44" s="600"/>
      <c r="AG44" s="575"/>
      <c r="AH44" s="600"/>
      <c r="AI44" s="575"/>
      <c r="AJ44" s="600"/>
      <c r="AK44" s="575"/>
    </row>
    <row r="45" spans="2:37" s="61" customFormat="1" ht="11.25" x14ac:dyDescent="0.2">
      <c r="B45" s="126">
        <v>57</v>
      </c>
      <c r="C45" s="127" t="s">
        <v>71</v>
      </c>
      <c r="D45" s="129"/>
      <c r="E45" s="950" t="s">
        <v>1</v>
      </c>
      <c r="F45" s="954">
        <v>0</v>
      </c>
      <c r="G45" s="950"/>
      <c r="H45" s="1365"/>
      <c r="I45" s="1329" t="s">
        <v>1</v>
      </c>
      <c r="J45" s="1332">
        <v>0</v>
      </c>
      <c r="K45" s="843"/>
      <c r="L45" s="1333"/>
      <c r="M45" s="605" t="s">
        <v>1</v>
      </c>
      <c r="N45" s="580">
        <v>0</v>
      </c>
      <c r="O45" s="600"/>
      <c r="P45" s="578"/>
      <c r="Q45" s="600" t="s">
        <v>1</v>
      </c>
      <c r="R45" s="580">
        <v>0</v>
      </c>
      <c r="S45" s="600"/>
      <c r="T45" s="578"/>
      <c r="U45" s="600" t="s">
        <v>1</v>
      </c>
      <c r="V45" s="580">
        <v>0</v>
      </c>
      <c r="W45" s="600"/>
      <c r="X45" s="578"/>
      <c r="Y45" s="600" t="s">
        <v>1</v>
      </c>
      <c r="Z45" s="580">
        <v>0</v>
      </c>
      <c r="AA45" s="600"/>
      <c r="AB45" s="578"/>
      <c r="AC45" s="578"/>
      <c r="AD45" s="600" t="s">
        <v>1</v>
      </c>
      <c r="AE45" s="580">
        <v>0</v>
      </c>
      <c r="AF45" s="600"/>
      <c r="AG45" s="578"/>
      <c r="AH45" s="600" t="s">
        <v>1</v>
      </c>
      <c r="AI45" s="580">
        <v>0</v>
      </c>
      <c r="AJ45" s="600"/>
      <c r="AK45" s="578"/>
    </row>
    <row r="46" spans="2:37" s="579" customFormat="1" ht="11.25" x14ac:dyDescent="0.2">
      <c r="B46" s="126">
        <v>58</v>
      </c>
      <c r="C46" s="585" t="s">
        <v>72</v>
      </c>
      <c r="D46" s="127"/>
      <c r="E46" s="950"/>
      <c r="F46" s="1363">
        <v>96890</v>
      </c>
      <c r="G46" s="950"/>
      <c r="H46" s="1366"/>
      <c r="I46" s="1329"/>
      <c r="J46" s="1336">
        <v>96890</v>
      </c>
      <c r="K46" s="1343"/>
      <c r="L46" s="1337"/>
      <c r="M46" s="605"/>
      <c r="N46" s="586">
        <v>96889</v>
      </c>
      <c r="O46" s="600"/>
      <c r="P46" s="583"/>
      <c r="Q46" s="600"/>
      <c r="R46" s="586">
        <v>116292</v>
      </c>
      <c r="S46" s="600"/>
      <c r="T46" s="583"/>
      <c r="U46" s="600"/>
      <c r="V46" s="586">
        <v>115275</v>
      </c>
      <c r="W46" s="600"/>
      <c r="X46" s="583"/>
      <c r="Y46" s="600"/>
      <c r="Z46" s="586">
        <v>114082</v>
      </c>
      <c r="AA46" s="600"/>
      <c r="AB46" s="583"/>
      <c r="AC46" s="578"/>
      <c r="AD46" s="600"/>
      <c r="AE46" s="586">
        <v>114510</v>
      </c>
      <c r="AF46" s="600"/>
      <c r="AG46" s="583"/>
      <c r="AH46" s="600"/>
      <c r="AI46" s="586">
        <v>121794</v>
      </c>
      <c r="AJ46" s="600"/>
      <c r="AK46" s="583"/>
    </row>
    <row r="47" spans="2:37" s="61" customFormat="1" ht="11.25" x14ac:dyDescent="0.2">
      <c r="B47" s="842">
        <v>59</v>
      </c>
      <c r="C47" s="572" t="s">
        <v>73</v>
      </c>
      <c r="D47" s="575"/>
      <c r="E47" s="949" t="s">
        <v>1</v>
      </c>
      <c r="F47" s="1366">
        <v>934716</v>
      </c>
      <c r="G47" s="949" t="s">
        <v>1</v>
      </c>
      <c r="H47" s="1366">
        <v>945545</v>
      </c>
      <c r="I47" s="1327" t="s">
        <v>1</v>
      </c>
      <c r="J47" s="1338">
        <v>905311</v>
      </c>
      <c r="K47" s="1327" t="s">
        <v>1</v>
      </c>
      <c r="L47" s="1338">
        <v>910890</v>
      </c>
      <c r="M47" s="604" t="s">
        <v>1</v>
      </c>
      <c r="N47" s="583">
        <v>884501</v>
      </c>
      <c r="O47" s="597" t="s">
        <v>1</v>
      </c>
      <c r="P47" s="583">
        <v>893245</v>
      </c>
      <c r="Q47" s="597" t="s">
        <v>1</v>
      </c>
      <c r="R47" s="583">
        <v>873178</v>
      </c>
      <c r="S47" s="597" t="s">
        <v>1</v>
      </c>
      <c r="T47" s="583">
        <v>881102</v>
      </c>
      <c r="U47" s="597" t="s">
        <v>1</v>
      </c>
      <c r="V47" s="583">
        <v>858226</v>
      </c>
      <c r="W47" s="597" t="s">
        <v>1</v>
      </c>
      <c r="X47" s="583">
        <v>865479</v>
      </c>
      <c r="Y47" s="597" t="s">
        <v>1</v>
      </c>
      <c r="Z47" s="583">
        <v>827796</v>
      </c>
      <c r="AA47" s="597" t="s">
        <v>1</v>
      </c>
      <c r="AB47" s="583">
        <v>836453</v>
      </c>
      <c r="AC47" s="578"/>
      <c r="AD47" s="597" t="s">
        <v>1</v>
      </c>
      <c r="AE47" s="583">
        <v>817275</v>
      </c>
      <c r="AF47" s="597" t="s">
        <v>1</v>
      </c>
      <c r="AG47" s="583">
        <v>822498</v>
      </c>
      <c r="AH47" s="597" t="s">
        <v>1</v>
      </c>
      <c r="AI47" s="583">
        <v>807777</v>
      </c>
      <c r="AJ47" s="597" t="s">
        <v>1</v>
      </c>
      <c r="AK47" s="583">
        <v>809181</v>
      </c>
    </row>
    <row r="48" spans="2:37" s="61" customFormat="1" ht="11.25" x14ac:dyDescent="0.2">
      <c r="B48" s="126"/>
      <c r="C48" s="575"/>
      <c r="D48" s="575"/>
      <c r="E48" s="950"/>
      <c r="F48" s="1365"/>
      <c r="G48" s="950"/>
      <c r="H48" s="1365"/>
      <c r="I48" s="1329"/>
      <c r="J48" s="1340"/>
      <c r="K48" s="1341"/>
      <c r="L48" s="1342"/>
      <c r="M48" s="605"/>
      <c r="N48" s="578"/>
      <c r="O48" s="600"/>
      <c r="P48" s="578"/>
      <c r="Q48" s="600"/>
      <c r="R48" s="578"/>
      <c r="S48" s="600"/>
      <c r="T48" s="578"/>
      <c r="U48" s="600"/>
      <c r="V48" s="578"/>
      <c r="W48" s="600"/>
      <c r="X48" s="578"/>
      <c r="Y48" s="600"/>
      <c r="Z48" s="578"/>
      <c r="AA48" s="600"/>
      <c r="AB48" s="578"/>
      <c r="AC48" s="578"/>
      <c r="AD48" s="600"/>
      <c r="AE48" s="578"/>
      <c r="AF48" s="600"/>
      <c r="AG48" s="578"/>
      <c r="AH48" s="600"/>
      <c r="AI48" s="578"/>
      <c r="AJ48" s="600"/>
      <c r="AK48" s="578"/>
    </row>
    <row r="49" spans="2:37" s="61" customFormat="1" ht="11.25" x14ac:dyDescent="0.2">
      <c r="B49" s="126">
        <v>60</v>
      </c>
      <c r="C49" s="129" t="s">
        <v>74</v>
      </c>
      <c r="D49" s="129"/>
      <c r="E49" s="950" t="s">
        <v>1</v>
      </c>
      <c r="F49" s="1365">
        <v>5664575</v>
      </c>
      <c r="G49" s="950" t="s">
        <v>1</v>
      </c>
      <c r="H49" s="1365">
        <v>5680450</v>
      </c>
      <c r="I49" s="1329" t="s">
        <v>1</v>
      </c>
      <c r="J49" s="1332">
        <v>5433025</v>
      </c>
      <c r="K49" s="843" t="s">
        <v>1</v>
      </c>
      <c r="L49" s="1333">
        <v>5440496</v>
      </c>
      <c r="M49" s="605" t="s">
        <v>1</v>
      </c>
      <c r="N49" s="578">
        <v>5259384</v>
      </c>
      <c r="O49" s="600" t="s">
        <v>1</v>
      </c>
      <c r="P49" s="578">
        <v>5270468</v>
      </c>
      <c r="Q49" s="600" t="s">
        <v>1</v>
      </c>
      <c r="R49" s="578">
        <v>5113009</v>
      </c>
      <c r="S49" s="600" t="s">
        <v>1</v>
      </c>
      <c r="T49" s="578">
        <v>5123316</v>
      </c>
      <c r="U49" s="600" t="s">
        <v>1</v>
      </c>
      <c r="V49" s="578">
        <v>4983762</v>
      </c>
      <c r="W49" s="600" t="s">
        <v>1</v>
      </c>
      <c r="X49" s="578">
        <v>4993524</v>
      </c>
      <c r="Y49" s="600" t="s">
        <v>1</v>
      </c>
      <c r="Z49" s="578">
        <v>4867218</v>
      </c>
      <c r="AA49" s="600" t="s">
        <v>1</v>
      </c>
      <c r="AB49" s="578">
        <v>4879538</v>
      </c>
      <c r="AC49" s="578"/>
      <c r="AD49" s="600" t="s">
        <v>1</v>
      </c>
      <c r="AE49" s="578">
        <v>4721132</v>
      </c>
      <c r="AF49" s="600" t="s">
        <v>1</v>
      </c>
      <c r="AG49" s="578">
        <v>4729127</v>
      </c>
      <c r="AH49" s="600" t="s">
        <v>1</v>
      </c>
      <c r="AI49" s="578">
        <v>4614415</v>
      </c>
      <c r="AJ49" s="600" t="s">
        <v>1</v>
      </c>
      <c r="AK49" s="578">
        <v>4615819</v>
      </c>
    </row>
    <row r="50" spans="2:37" s="61" customFormat="1" ht="11.25" x14ac:dyDescent="0.2">
      <c r="B50" s="126"/>
      <c r="C50" s="129"/>
      <c r="D50" s="129"/>
      <c r="E50" s="950"/>
      <c r="F50" s="1365"/>
      <c r="G50" s="950"/>
      <c r="H50" s="1365"/>
      <c r="I50" s="1329"/>
      <c r="J50" s="1332"/>
      <c r="K50" s="1334"/>
      <c r="L50" s="1333"/>
      <c r="M50" s="605"/>
      <c r="N50" s="578"/>
      <c r="O50" s="600"/>
      <c r="P50" s="578"/>
      <c r="Q50" s="600"/>
      <c r="R50" s="578"/>
      <c r="S50" s="600"/>
      <c r="T50" s="578"/>
      <c r="U50" s="600"/>
      <c r="V50" s="578"/>
      <c r="W50" s="600"/>
      <c r="X50" s="578"/>
      <c r="Y50" s="600"/>
      <c r="Z50" s="578"/>
      <c r="AA50" s="600"/>
      <c r="AB50" s="578"/>
      <c r="AC50" s="578"/>
      <c r="AD50" s="600"/>
      <c r="AE50" s="578"/>
      <c r="AF50" s="600"/>
      <c r="AG50" s="578"/>
      <c r="AH50" s="600"/>
      <c r="AI50" s="578"/>
      <c r="AJ50" s="600"/>
      <c r="AK50" s="578"/>
    </row>
    <row r="51" spans="2:37" s="61" customFormat="1" ht="12.75" x14ac:dyDescent="0.2">
      <c r="B51" s="1571" t="s">
        <v>75</v>
      </c>
      <c r="C51" s="1571"/>
      <c r="D51" s="129"/>
      <c r="E51" s="950"/>
      <c r="F51" s="951"/>
      <c r="G51" s="950"/>
      <c r="H51" s="951"/>
      <c r="I51" s="1329"/>
      <c r="J51" s="1330"/>
      <c r="K51" s="843"/>
      <c r="L51" s="1344"/>
      <c r="M51" s="605"/>
      <c r="N51" s="575"/>
      <c r="O51" s="600"/>
      <c r="P51" s="575"/>
      <c r="Q51" s="600"/>
      <c r="R51" s="575"/>
      <c r="S51" s="600"/>
      <c r="T51" s="575"/>
      <c r="U51" s="600"/>
      <c r="V51" s="575"/>
      <c r="W51" s="600"/>
      <c r="X51" s="575"/>
      <c r="Y51" s="600"/>
      <c r="Z51" s="575"/>
      <c r="AA51" s="600"/>
      <c r="AB51" s="575"/>
      <c r="AC51" s="575"/>
      <c r="AD51" s="600"/>
      <c r="AE51" s="575"/>
      <c r="AF51" s="600"/>
      <c r="AG51" s="575"/>
      <c r="AH51" s="600"/>
      <c r="AI51" s="575"/>
      <c r="AJ51" s="600"/>
      <c r="AK51" s="575"/>
    </row>
    <row r="52" spans="2:37" s="61" customFormat="1" ht="11.25" x14ac:dyDescent="0.2">
      <c r="B52" s="126">
        <v>61</v>
      </c>
      <c r="C52" s="127" t="s">
        <v>76</v>
      </c>
      <c r="D52" s="127"/>
      <c r="E52" s="950"/>
      <c r="F52" s="953">
        <v>0.13500000000000001</v>
      </c>
      <c r="G52" s="950"/>
      <c r="H52" s="953">
        <v>0.14099999999999999</v>
      </c>
      <c r="I52" s="1329"/>
      <c r="J52" s="1345">
        <v>0.13500000000000001</v>
      </c>
      <c r="K52" s="1346"/>
      <c r="L52" s="1347">
        <v>0.13800000000000001</v>
      </c>
      <c r="M52" s="605"/>
      <c r="N52" s="581">
        <v>0.13600000000000001</v>
      </c>
      <c r="O52" s="600"/>
      <c r="P52" s="581">
        <v>0.14000000000000001</v>
      </c>
      <c r="Q52" s="600"/>
      <c r="R52" s="581">
        <v>0.13400000000000001</v>
      </c>
      <c r="S52" s="600"/>
      <c r="T52" s="581">
        <v>0.13800000000000001</v>
      </c>
      <c r="U52" s="600"/>
      <c r="V52" s="581">
        <v>0.13500000000000001</v>
      </c>
      <c r="W52" s="600"/>
      <c r="X52" s="581">
        <v>0.13700000000000001</v>
      </c>
      <c r="Y52" s="600"/>
      <c r="Z52" s="581">
        <v>0.13200000000000001</v>
      </c>
      <c r="AA52" s="600"/>
      <c r="AB52" s="581">
        <v>0.13500000000000001</v>
      </c>
      <c r="AC52" s="581"/>
      <c r="AD52" s="600"/>
      <c r="AE52" s="581">
        <v>0.13500000000000001</v>
      </c>
      <c r="AF52" s="600"/>
      <c r="AG52" s="581">
        <v>0.13500000000000001</v>
      </c>
      <c r="AH52" s="600"/>
      <c r="AI52" s="581">
        <v>0.13300000000000001</v>
      </c>
      <c r="AJ52" s="600"/>
      <c r="AK52" s="581">
        <v>0.13400000000000001</v>
      </c>
    </row>
    <row r="53" spans="2:37" s="61" customFormat="1" ht="11.25" x14ac:dyDescent="0.2">
      <c r="B53" s="126">
        <v>62</v>
      </c>
      <c r="C53" s="127" t="s">
        <v>77</v>
      </c>
      <c r="D53" s="127"/>
      <c r="E53" s="950"/>
      <c r="F53" s="953">
        <v>0.14799999999999999</v>
      </c>
      <c r="G53" s="950"/>
      <c r="H53" s="953">
        <v>0.14899999999999999</v>
      </c>
      <c r="I53" s="1329"/>
      <c r="J53" s="1345">
        <v>0.14899999999999999</v>
      </c>
      <c r="K53" s="1346"/>
      <c r="L53" s="1347">
        <v>0.15</v>
      </c>
      <c r="M53" s="605"/>
      <c r="N53" s="581">
        <v>0.15</v>
      </c>
      <c r="O53" s="600"/>
      <c r="P53" s="581">
        <v>0.151</v>
      </c>
      <c r="Q53" s="600"/>
      <c r="R53" s="581">
        <v>0.14799999999999999</v>
      </c>
      <c r="S53" s="600"/>
      <c r="T53" s="581">
        <v>0.14899999999999999</v>
      </c>
      <c r="U53" s="600"/>
      <c r="V53" s="581">
        <v>0.14899999999999999</v>
      </c>
      <c r="W53" s="600"/>
      <c r="X53" s="581">
        <v>0.15</v>
      </c>
      <c r="Y53" s="600"/>
      <c r="Z53" s="581">
        <v>0.14660000000000001</v>
      </c>
      <c r="AA53" s="600"/>
      <c r="AB53" s="581">
        <v>0.14799999999999999</v>
      </c>
      <c r="AC53" s="581"/>
      <c r="AD53" s="600"/>
      <c r="AE53" s="581">
        <v>0.14899999999999999</v>
      </c>
      <c r="AF53" s="600"/>
      <c r="AG53" s="581">
        <v>0.15</v>
      </c>
      <c r="AH53" s="600"/>
      <c r="AI53" s="581">
        <v>0.14899999999999999</v>
      </c>
      <c r="AJ53" s="600"/>
      <c r="AK53" s="581">
        <v>0.14899999999999999</v>
      </c>
    </row>
    <row r="54" spans="2:37" s="61" customFormat="1" ht="11.25" x14ac:dyDescent="0.2">
      <c r="B54" s="126">
        <v>63</v>
      </c>
      <c r="C54" s="127" t="s">
        <v>78</v>
      </c>
      <c r="D54" s="127"/>
      <c r="E54" s="950"/>
      <c r="F54" s="953">
        <v>0.16500000000000001</v>
      </c>
      <c r="G54" s="950"/>
      <c r="H54" s="953">
        <v>0.16600000000000001</v>
      </c>
      <c r="I54" s="1329"/>
      <c r="J54" s="1345">
        <v>0.1666</v>
      </c>
      <c r="K54" s="1346"/>
      <c r="L54" s="1347">
        <v>0.16700000000000001</v>
      </c>
      <c r="M54" s="605"/>
      <c r="N54" s="581">
        <v>0.16800000000000001</v>
      </c>
      <c r="O54" s="600"/>
      <c r="P54" s="581">
        <v>0.16900000000000001</v>
      </c>
      <c r="Q54" s="600"/>
      <c r="R54" s="581">
        <v>0.17100000000000001</v>
      </c>
      <c r="S54" s="600"/>
      <c r="T54" s="581">
        <v>0.17199999999999999</v>
      </c>
      <c r="U54" s="600"/>
      <c r="V54" s="581">
        <v>0.17199999999999999</v>
      </c>
      <c r="W54" s="600"/>
      <c r="X54" s="581">
        <v>0.17299999999999999</v>
      </c>
      <c r="Y54" s="600"/>
      <c r="Z54" s="581">
        <v>0.17</v>
      </c>
      <c r="AA54" s="600"/>
      <c r="AB54" s="581">
        <v>0.17100000000000001</v>
      </c>
      <c r="AC54" s="581"/>
      <c r="AD54" s="600"/>
      <c r="AE54" s="581">
        <v>0.17299999999999999</v>
      </c>
      <c r="AF54" s="600"/>
      <c r="AG54" s="581">
        <v>0.17399999999999999</v>
      </c>
      <c r="AH54" s="600"/>
      <c r="AI54" s="581">
        <v>0.17499999999999999</v>
      </c>
      <c r="AJ54" s="600"/>
      <c r="AK54" s="581">
        <v>0.17499999999999999</v>
      </c>
    </row>
    <row r="55" spans="2:37" s="61" customFormat="1" ht="11.25" x14ac:dyDescent="0.2">
      <c r="B55" s="126"/>
      <c r="C55" s="127"/>
      <c r="D55" s="127"/>
      <c r="E55" s="950"/>
      <c r="F55" s="1365"/>
      <c r="G55" s="950"/>
      <c r="H55" s="1365"/>
      <c r="I55" s="1329"/>
      <c r="J55" s="1348"/>
      <c r="K55" s="1346"/>
      <c r="L55" s="1349"/>
      <c r="M55" s="605"/>
      <c r="N55" s="578"/>
      <c r="O55" s="600"/>
      <c r="P55" s="578"/>
      <c r="Q55" s="600"/>
      <c r="R55" s="578"/>
      <c r="S55" s="600"/>
      <c r="T55" s="578"/>
      <c r="U55" s="600"/>
      <c r="V55" s="578"/>
      <c r="W55" s="600"/>
      <c r="X55" s="578"/>
      <c r="Y55" s="600"/>
      <c r="Z55" s="578"/>
      <c r="AA55" s="600"/>
      <c r="AB55" s="578"/>
      <c r="AC55" s="578"/>
      <c r="AD55" s="600"/>
      <c r="AE55" s="578"/>
      <c r="AF55" s="600"/>
      <c r="AG55" s="578"/>
      <c r="AH55" s="600"/>
      <c r="AI55" s="578"/>
      <c r="AJ55" s="600"/>
      <c r="AK55" s="578"/>
    </row>
    <row r="56" spans="2:37" s="61" customFormat="1" ht="11.25" x14ac:dyDescent="0.2">
      <c r="B56" s="1571" t="s">
        <v>79</v>
      </c>
      <c r="C56" s="1571"/>
      <c r="D56" s="129"/>
      <c r="E56" s="950"/>
      <c r="F56" s="951"/>
      <c r="G56" s="950"/>
      <c r="H56" s="951"/>
      <c r="I56" s="1329"/>
      <c r="J56" s="1330"/>
      <c r="K56" s="843"/>
      <c r="L56" s="1350"/>
      <c r="M56" s="605"/>
      <c r="N56" s="575"/>
      <c r="O56" s="600"/>
      <c r="P56" s="575"/>
      <c r="Q56" s="600"/>
      <c r="R56" s="575"/>
      <c r="S56" s="600"/>
      <c r="T56" s="575"/>
      <c r="U56" s="600"/>
      <c r="V56" s="575"/>
      <c r="W56" s="600"/>
      <c r="X56" s="575"/>
      <c r="Y56" s="600"/>
      <c r="Z56" s="575"/>
      <c r="AA56" s="600"/>
      <c r="AB56" s="575"/>
      <c r="AC56" s="575"/>
      <c r="AD56" s="600"/>
      <c r="AE56" s="575"/>
      <c r="AF56" s="600"/>
      <c r="AG56" s="575"/>
      <c r="AH56" s="600"/>
      <c r="AI56" s="575"/>
      <c r="AJ56" s="600"/>
      <c r="AK56" s="575"/>
    </row>
    <row r="57" spans="2:37" s="61" customFormat="1" ht="11.25" x14ac:dyDescent="0.2">
      <c r="B57" s="126">
        <v>69</v>
      </c>
      <c r="C57" s="127" t="s">
        <v>80</v>
      </c>
      <c r="D57" s="127"/>
      <c r="E57" s="950"/>
      <c r="F57" s="953">
        <v>7.0000000000000007E-2</v>
      </c>
      <c r="G57" s="950"/>
      <c r="H57" s="953"/>
      <c r="I57" s="1329"/>
      <c r="J57" s="1345">
        <v>7.0000000000000007E-2</v>
      </c>
      <c r="K57" s="1351"/>
      <c r="L57" s="1352"/>
      <c r="M57" s="605"/>
      <c r="N57" s="581">
        <v>7.0000000000000007E-2</v>
      </c>
      <c r="O57" s="600"/>
      <c r="P57" s="581"/>
      <c r="Q57" s="600"/>
      <c r="R57" s="581">
        <v>7.0000000000000007E-2</v>
      </c>
      <c r="S57" s="600"/>
      <c r="T57" s="581"/>
      <c r="U57" s="600"/>
      <c r="V57" s="581">
        <v>7.0000000000000007E-2</v>
      </c>
      <c r="W57" s="600"/>
      <c r="X57" s="581"/>
      <c r="Y57" s="600"/>
      <c r="Z57" s="581">
        <v>7.0000000000000007E-2</v>
      </c>
      <c r="AA57" s="600"/>
      <c r="AB57" s="581"/>
      <c r="AC57" s="581"/>
      <c r="AD57" s="600"/>
      <c r="AE57" s="581">
        <v>7.0000000000000007E-2</v>
      </c>
      <c r="AF57" s="600"/>
      <c r="AG57" s="581"/>
      <c r="AH57" s="600"/>
      <c r="AI57" s="581">
        <v>7.0000000000000007E-2</v>
      </c>
      <c r="AJ57" s="600"/>
      <c r="AK57" s="581"/>
    </row>
    <row r="58" spans="2:37" s="61" customFormat="1" ht="11.25" x14ac:dyDescent="0.2">
      <c r="B58" s="126">
        <v>70</v>
      </c>
      <c r="C58" s="127" t="s">
        <v>81</v>
      </c>
      <c r="D58" s="127"/>
      <c r="E58" s="950"/>
      <c r="F58" s="953">
        <v>8.5000000000000006E-2</v>
      </c>
      <c r="G58" s="950"/>
      <c r="H58" s="953"/>
      <c r="I58" s="1329"/>
      <c r="J58" s="1345">
        <v>8.5000000000000006E-2</v>
      </c>
      <c r="K58" s="1351"/>
      <c r="L58" s="1352"/>
      <c r="M58" s="605"/>
      <c r="N58" s="581">
        <v>8.5000000000000006E-2</v>
      </c>
      <c r="O58" s="600"/>
      <c r="P58" s="581"/>
      <c r="Q58" s="600"/>
      <c r="R58" s="581">
        <v>8.5000000000000006E-2</v>
      </c>
      <c r="S58" s="600"/>
      <c r="T58" s="581"/>
      <c r="U58" s="600"/>
      <c r="V58" s="581">
        <v>8.5000000000000006E-2</v>
      </c>
      <c r="W58" s="600"/>
      <c r="X58" s="581"/>
      <c r="Y58" s="600"/>
      <c r="Z58" s="581">
        <v>8.5000000000000006E-2</v>
      </c>
      <c r="AA58" s="600"/>
      <c r="AB58" s="581"/>
      <c r="AC58" s="581"/>
      <c r="AD58" s="600"/>
      <c r="AE58" s="581">
        <v>8.5000000000000006E-2</v>
      </c>
      <c r="AF58" s="600"/>
      <c r="AG58" s="581"/>
      <c r="AH58" s="600"/>
      <c r="AI58" s="581">
        <v>8.5000000000000006E-2</v>
      </c>
      <c r="AJ58" s="600"/>
      <c r="AK58" s="581"/>
    </row>
    <row r="59" spans="2:37" s="61" customFormat="1" ht="11.25" x14ac:dyDescent="0.2">
      <c r="B59" s="126">
        <v>71</v>
      </c>
      <c r="C59" s="127" t="s">
        <v>82</v>
      </c>
      <c r="D59" s="127"/>
      <c r="E59" s="950"/>
      <c r="F59" s="953">
        <v>0.105</v>
      </c>
      <c r="G59" s="950"/>
      <c r="H59" s="953"/>
      <c r="I59" s="1329"/>
      <c r="J59" s="1345">
        <v>0.105</v>
      </c>
      <c r="K59" s="1351"/>
      <c r="L59" s="1352"/>
      <c r="M59" s="605"/>
      <c r="N59" s="581">
        <v>0.105</v>
      </c>
      <c r="O59" s="600"/>
      <c r="P59" s="581"/>
      <c r="Q59" s="600"/>
      <c r="R59" s="581">
        <v>0.105</v>
      </c>
      <c r="S59" s="600"/>
      <c r="T59" s="581"/>
      <c r="U59" s="600"/>
      <c r="V59" s="581">
        <v>0.105</v>
      </c>
      <c r="W59" s="600"/>
      <c r="X59" s="581"/>
      <c r="Y59" s="600"/>
      <c r="Z59" s="581">
        <v>0.105</v>
      </c>
      <c r="AA59" s="600"/>
      <c r="AB59" s="581"/>
      <c r="AC59" s="581"/>
      <c r="AD59" s="600"/>
      <c r="AE59" s="581">
        <v>0.105</v>
      </c>
      <c r="AF59" s="600"/>
      <c r="AG59" s="581"/>
      <c r="AH59" s="600"/>
      <c r="AI59" s="581">
        <v>0.105</v>
      </c>
      <c r="AJ59" s="600"/>
      <c r="AK59" s="581"/>
    </row>
    <row r="60" spans="2:37" s="561" customFormat="1" ht="11.25" x14ac:dyDescent="0.2">
      <c r="B60" s="127"/>
      <c r="C60" s="127"/>
      <c r="D60" s="127"/>
      <c r="E60" s="950"/>
      <c r="F60" s="1365"/>
      <c r="G60" s="950"/>
      <c r="H60" s="1365"/>
      <c r="I60" s="1329"/>
      <c r="J60" s="1353"/>
      <c r="K60" s="1351"/>
      <c r="L60" s="1354"/>
      <c r="M60" s="605"/>
      <c r="N60" s="578"/>
      <c r="O60" s="600"/>
      <c r="P60" s="578"/>
      <c r="Q60" s="600"/>
      <c r="R60" s="578"/>
      <c r="S60" s="600"/>
      <c r="T60" s="578"/>
      <c r="U60" s="600"/>
      <c r="V60" s="578"/>
      <c r="W60" s="600"/>
      <c r="X60" s="578"/>
      <c r="Y60" s="600"/>
      <c r="Z60" s="578"/>
      <c r="AA60" s="600"/>
      <c r="AB60" s="578"/>
      <c r="AC60" s="578"/>
      <c r="AD60" s="600"/>
      <c r="AE60" s="578"/>
      <c r="AF60" s="600"/>
      <c r="AG60" s="578"/>
      <c r="AH60" s="600"/>
      <c r="AI60" s="578"/>
      <c r="AJ60" s="600"/>
      <c r="AK60" s="578"/>
    </row>
    <row r="61" spans="2:37" s="61" customFormat="1" ht="11.25" x14ac:dyDescent="0.2">
      <c r="B61" s="1571" t="s">
        <v>327</v>
      </c>
      <c r="C61" s="1571"/>
      <c r="D61" s="129"/>
      <c r="E61" s="950"/>
      <c r="F61" s="951"/>
      <c r="G61" s="950"/>
      <c r="H61" s="951"/>
      <c r="I61" s="1329"/>
      <c r="J61" s="1330"/>
      <c r="K61" s="843"/>
      <c r="L61" s="1331"/>
      <c r="M61" s="605"/>
      <c r="N61" s="575"/>
      <c r="O61" s="600"/>
      <c r="P61" s="575"/>
      <c r="Q61" s="600"/>
      <c r="R61" s="575"/>
      <c r="S61" s="600"/>
      <c r="T61" s="575"/>
      <c r="U61" s="600"/>
      <c r="V61" s="575"/>
      <c r="W61" s="600"/>
      <c r="X61" s="575"/>
      <c r="Y61" s="600"/>
      <c r="Z61" s="575"/>
      <c r="AA61" s="600"/>
      <c r="AB61" s="575"/>
      <c r="AC61" s="575"/>
      <c r="AD61" s="600"/>
      <c r="AE61" s="575"/>
      <c r="AF61" s="600"/>
      <c r="AG61" s="575"/>
      <c r="AH61" s="600"/>
      <c r="AI61" s="575"/>
      <c r="AJ61" s="600"/>
      <c r="AK61" s="575"/>
    </row>
    <row r="62" spans="2:37" s="61" customFormat="1" ht="11.25" x14ac:dyDescent="0.2">
      <c r="B62" s="126">
        <v>80</v>
      </c>
      <c r="C62" s="127" t="s">
        <v>83</v>
      </c>
      <c r="D62" s="554"/>
      <c r="E62" s="952"/>
      <c r="F62" s="1365" t="s">
        <v>84</v>
      </c>
      <c r="G62" s="952"/>
      <c r="H62" s="1365"/>
      <c r="I62" s="1335"/>
      <c r="J62" s="1355" t="s">
        <v>84</v>
      </c>
      <c r="K62" s="1334"/>
      <c r="L62" s="1333"/>
      <c r="M62" s="606"/>
      <c r="N62" s="578" t="s">
        <v>84</v>
      </c>
      <c r="O62" s="601"/>
      <c r="P62" s="578"/>
      <c r="Q62" s="601"/>
      <c r="R62" s="578" t="s">
        <v>84</v>
      </c>
      <c r="S62" s="601"/>
      <c r="T62" s="578"/>
      <c r="U62" s="601"/>
      <c r="V62" s="578" t="s">
        <v>84</v>
      </c>
      <c r="W62" s="601"/>
      <c r="X62" s="578"/>
      <c r="Y62" s="601"/>
      <c r="Z62" s="578" t="s">
        <v>84</v>
      </c>
      <c r="AA62" s="601"/>
      <c r="AB62" s="578"/>
      <c r="AC62" s="578"/>
      <c r="AD62" s="601"/>
      <c r="AE62" s="578" t="s">
        <v>84</v>
      </c>
      <c r="AF62" s="601"/>
      <c r="AG62" s="578"/>
      <c r="AH62" s="601"/>
      <c r="AI62" s="578" t="s">
        <v>84</v>
      </c>
      <c r="AJ62" s="601"/>
      <c r="AK62" s="578"/>
    </row>
    <row r="63" spans="2:37" s="61" customFormat="1" ht="11.25" x14ac:dyDescent="0.2">
      <c r="B63" s="126">
        <v>81</v>
      </c>
      <c r="C63" s="127" t="s">
        <v>85</v>
      </c>
      <c r="D63" s="554"/>
      <c r="E63" s="952"/>
      <c r="F63" s="1365" t="s">
        <v>84</v>
      </c>
      <c r="G63" s="952"/>
      <c r="H63" s="1365"/>
      <c r="I63" s="1335"/>
      <c r="J63" s="1355" t="s">
        <v>84</v>
      </c>
      <c r="K63" s="1334"/>
      <c r="L63" s="1333"/>
      <c r="M63" s="606"/>
      <c r="N63" s="578" t="s">
        <v>84</v>
      </c>
      <c r="O63" s="601"/>
      <c r="P63" s="578"/>
      <c r="Q63" s="601"/>
      <c r="R63" s="578" t="s">
        <v>84</v>
      </c>
      <c r="S63" s="601"/>
      <c r="T63" s="578"/>
      <c r="U63" s="601"/>
      <c r="V63" s="578" t="s">
        <v>84</v>
      </c>
      <c r="W63" s="601"/>
      <c r="X63" s="578"/>
      <c r="Y63" s="601"/>
      <c r="Z63" s="578" t="s">
        <v>84</v>
      </c>
      <c r="AA63" s="601"/>
      <c r="AB63" s="578"/>
      <c r="AC63" s="578"/>
      <c r="AD63" s="601"/>
      <c r="AE63" s="578" t="s">
        <v>84</v>
      </c>
      <c r="AF63" s="601"/>
      <c r="AG63" s="578"/>
      <c r="AH63" s="601"/>
      <c r="AI63" s="578" t="s">
        <v>84</v>
      </c>
      <c r="AJ63" s="601"/>
      <c r="AK63" s="578"/>
    </row>
    <row r="64" spans="2:37" s="61" customFormat="1" ht="11.25" x14ac:dyDescent="0.2">
      <c r="B64" s="126">
        <v>82</v>
      </c>
      <c r="C64" s="127" t="s">
        <v>86</v>
      </c>
      <c r="D64" s="554"/>
      <c r="E64" s="952"/>
      <c r="F64" s="1365" t="s">
        <v>84</v>
      </c>
      <c r="G64" s="952"/>
      <c r="H64" s="1365"/>
      <c r="I64" s="1335"/>
      <c r="J64" s="1356" t="s">
        <v>84</v>
      </c>
      <c r="K64" s="1357"/>
      <c r="L64" s="1358"/>
      <c r="M64" s="606"/>
      <c r="N64" s="578" t="s">
        <v>84</v>
      </c>
      <c r="O64" s="601"/>
      <c r="P64" s="578"/>
      <c r="Q64" s="601"/>
      <c r="R64" s="578" t="s">
        <v>84</v>
      </c>
      <c r="S64" s="601"/>
      <c r="T64" s="578"/>
      <c r="U64" s="601"/>
      <c r="V64" s="578" t="s">
        <v>84</v>
      </c>
      <c r="W64" s="601"/>
      <c r="X64" s="578"/>
      <c r="Y64" s="601"/>
      <c r="Z64" s="578" t="s">
        <v>84</v>
      </c>
      <c r="AA64" s="601"/>
      <c r="AB64" s="578"/>
      <c r="AC64" s="578"/>
      <c r="AD64" s="601"/>
      <c r="AE64" s="578" t="s">
        <v>84</v>
      </c>
      <c r="AF64" s="601"/>
      <c r="AG64" s="578"/>
      <c r="AH64" s="601"/>
      <c r="AI64" s="578" t="s">
        <v>84</v>
      </c>
      <c r="AJ64" s="601"/>
      <c r="AK64" s="578"/>
    </row>
    <row r="65" spans="2:37" s="61" customFormat="1" ht="11.25" x14ac:dyDescent="0.2">
      <c r="B65" s="126">
        <v>83</v>
      </c>
      <c r="C65" s="127" t="s">
        <v>87</v>
      </c>
      <c r="D65" s="554"/>
      <c r="E65" s="952"/>
      <c r="F65" s="954">
        <v>0</v>
      </c>
      <c r="G65" s="952"/>
      <c r="H65" s="1365"/>
      <c r="I65" s="1335"/>
      <c r="J65" s="1355">
        <v>0</v>
      </c>
      <c r="K65" s="1334"/>
      <c r="L65" s="1333"/>
      <c r="M65" s="606"/>
      <c r="N65" s="580">
        <v>0</v>
      </c>
      <c r="O65" s="601"/>
      <c r="P65" s="578"/>
      <c r="Q65" s="601"/>
      <c r="R65" s="580">
        <v>0</v>
      </c>
      <c r="S65" s="601"/>
      <c r="T65" s="578"/>
      <c r="U65" s="601"/>
      <c r="V65" s="580">
        <v>0</v>
      </c>
      <c r="W65" s="601"/>
      <c r="X65" s="578"/>
      <c r="Y65" s="601"/>
      <c r="Z65" s="580">
        <v>0</v>
      </c>
      <c r="AA65" s="601"/>
      <c r="AB65" s="578"/>
      <c r="AC65" s="578"/>
      <c r="AD65" s="601"/>
      <c r="AE65" s="580">
        <v>0</v>
      </c>
      <c r="AF65" s="601"/>
      <c r="AG65" s="578"/>
      <c r="AH65" s="601"/>
      <c r="AI65" s="580">
        <v>0</v>
      </c>
      <c r="AJ65" s="601"/>
      <c r="AK65" s="578"/>
    </row>
    <row r="66" spans="2:37" s="61" customFormat="1" ht="11.25" x14ac:dyDescent="0.2">
      <c r="B66" s="126">
        <v>84</v>
      </c>
      <c r="C66" s="127" t="s">
        <v>88</v>
      </c>
      <c r="D66" s="554"/>
      <c r="E66" s="952"/>
      <c r="F66" s="1365" t="s">
        <v>84</v>
      </c>
      <c r="G66" s="952"/>
      <c r="H66" s="1365"/>
      <c r="I66" s="1335"/>
      <c r="J66" s="1356" t="s">
        <v>84</v>
      </c>
      <c r="K66" s="1357"/>
      <c r="L66" s="1358"/>
      <c r="M66" s="606"/>
      <c r="N66" s="578" t="s">
        <v>84</v>
      </c>
      <c r="O66" s="601"/>
      <c r="P66" s="578"/>
      <c r="Q66" s="601"/>
      <c r="R66" s="578" t="s">
        <v>84</v>
      </c>
      <c r="S66" s="601"/>
      <c r="T66" s="578"/>
      <c r="U66" s="601"/>
      <c r="V66" s="578" t="s">
        <v>84</v>
      </c>
      <c r="W66" s="601"/>
      <c r="X66" s="578"/>
      <c r="Y66" s="601"/>
      <c r="Z66" s="578" t="s">
        <v>84</v>
      </c>
      <c r="AA66" s="601"/>
      <c r="AB66" s="578"/>
      <c r="AC66" s="578"/>
      <c r="AD66" s="601"/>
      <c r="AE66" s="578" t="s">
        <v>84</v>
      </c>
      <c r="AF66" s="601"/>
      <c r="AG66" s="578"/>
      <c r="AH66" s="601"/>
      <c r="AI66" s="578" t="s">
        <v>84</v>
      </c>
      <c r="AJ66" s="601"/>
      <c r="AK66" s="578"/>
    </row>
    <row r="67" spans="2:37" s="61" customFormat="1" ht="12" thickBot="1" x14ac:dyDescent="0.25">
      <c r="B67" s="587">
        <v>85</v>
      </c>
      <c r="C67" s="588" t="s">
        <v>89</v>
      </c>
      <c r="D67" s="589"/>
      <c r="E67" s="955"/>
      <c r="F67" s="956">
        <v>0</v>
      </c>
      <c r="G67" s="955"/>
      <c r="H67" s="1367"/>
      <c r="I67" s="1359"/>
      <c r="J67" s="1360">
        <v>0</v>
      </c>
      <c r="K67" s="1361"/>
      <c r="L67" s="1362"/>
      <c r="M67" s="607"/>
      <c r="N67" s="590">
        <v>0</v>
      </c>
      <c r="O67" s="602"/>
      <c r="P67" s="591"/>
      <c r="Q67" s="602"/>
      <c r="R67" s="590">
        <v>0</v>
      </c>
      <c r="S67" s="602"/>
      <c r="T67" s="591"/>
      <c r="U67" s="602"/>
      <c r="V67" s="590">
        <v>0</v>
      </c>
      <c r="W67" s="602"/>
      <c r="X67" s="591"/>
      <c r="Y67" s="602"/>
      <c r="Z67" s="590">
        <v>0</v>
      </c>
      <c r="AA67" s="602"/>
      <c r="AB67" s="591"/>
      <c r="AC67" s="602"/>
      <c r="AD67" s="602"/>
      <c r="AE67" s="590">
        <v>0</v>
      </c>
      <c r="AF67" s="602"/>
      <c r="AG67" s="591"/>
      <c r="AH67" s="602"/>
      <c r="AI67" s="590">
        <v>0</v>
      </c>
      <c r="AJ67" s="602"/>
      <c r="AK67" s="591"/>
    </row>
    <row r="68" spans="2:37" x14ac:dyDescent="0.25">
      <c r="B68" s="138"/>
      <c r="C68" s="571"/>
      <c r="F68" s="138"/>
      <c r="H68" s="138"/>
      <c r="J68" s="582"/>
      <c r="K68" s="595"/>
      <c r="L68" s="582"/>
      <c r="N68" s="138"/>
      <c r="P68" s="138"/>
      <c r="R68" s="138"/>
      <c r="T68" s="138"/>
      <c r="V68" s="138"/>
      <c r="X68" s="138"/>
      <c r="Z68" s="138"/>
      <c r="AB68" s="138"/>
      <c r="AE68" s="138"/>
      <c r="AG68" s="138"/>
      <c r="AI68" s="138"/>
      <c r="AK68" s="138"/>
    </row>
  </sheetData>
  <mergeCells count="22">
    <mergeCell ref="J8:L8"/>
    <mergeCell ref="F8:H8"/>
    <mergeCell ref="E7:L7"/>
    <mergeCell ref="AI8:AK8"/>
    <mergeCell ref="R8:T8"/>
    <mergeCell ref="AD7:AK7"/>
    <mergeCell ref="N8:P8"/>
    <mergeCell ref="V8:X8"/>
    <mergeCell ref="Z8:AB8"/>
    <mergeCell ref="AE8:AG8"/>
    <mergeCell ref="M7:T7"/>
    <mergeCell ref="U7:AB7"/>
    <mergeCell ref="B51:C51"/>
    <mergeCell ref="B56:C56"/>
    <mergeCell ref="B61:C61"/>
    <mergeCell ref="B9:C9"/>
    <mergeCell ref="B10:C10"/>
    <mergeCell ref="B18:C18"/>
    <mergeCell ref="B22:C22"/>
    <mergeCell ref="B31:C31"/>
    <mergeCell ref="B36:C36"/>
    <mergeCell ref="B44:C44"/>
  </mergeCells>
  <pageMargins left="0.7" right="0.7" top="0.75" bottom="0.75" header="0.3" footer="0.3"/>
  <pageSetup scale="52" fitToWidth="2" fitToHeight="0" orientation="landscape" r:id="rId1"/>
  <headerFooter scaleWithDoc="0">
    <oddFooter>&amp;R&amp;8&amp;P</oddFooter>
  </headerFooter>
  <colBreaks count="1" manualBreakCount="1">
    <brk id="20" max="66"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Q65"/>
  <sheetViews>
    <sheetView showGridLines="0" zoomScale="82" zoomScaleNormal="82" workbookViewId="0">
      <selection activeCell="Q45" sqref="Q45"/>
    </sheetView>
  </sheetViews>
  <sheetFormatPr defaultRowHeight="15" x14ac:dyDescent="0.25"/>
  <cols>
    <col min="1" max="2" width="3.7109375" style="144" customWidth="1"/>
    <col min="3" max="3" width="95.7109375" style="609" customWidth="1"/>
    <col min="4" max="4" width="1.7109375" style="609" customWidth="1"/>
    <col min="5" max="5" width="3.7109375" style="629" customWidth="1"/>
    <col min="6" max="6" width="12.7109375" style="144" customWidth="1"/>
    <col min="7" max="7" width="3.7109375" style="609" customWidth="1"/>
    <col min="8" max="8" width="12.7109375" style="154" customWidth="1"/>
    <col min="9" max="9" width="3.7109375" style="638" customWidth="1"/>
    <col min="10" max="10" width="12.7109375" style="143" customWidth="1"/>
    <col min="11" max="11" width="3.7109375" style="629" customWidth="1"/>
    <col min="12" max="12" width="12.7109375" style="144" customWidth="1"/>
    <col min="13" max="13" width="3.7109375" style="629" customWidth="1"/>
    <col min="14" max="14" width="12.7109375" style="144" customWidth="1"/>
    <col min="15" max="15" width="3.7109375" style="629" customWidth="1"/>
    <col min="16" max="16" width="12.7109375" style="144" customWidth="1"/>
    <col min="17" max="16384" width="9.140625" style="144"/>
  </cols>
  <sheetData>
    <row r="3" spans="2:17" x14ac:dyDescent="0.25">
      <c r="E3" s="627"/>
      <c r="F3" s="135"/>
      <c r="H3" s="137"/>
      <c r="I3" s="146"/>
      <c r="J3" s="145"/>
      <c r="K3" s="627"/>
      <c r="L3" s="135"/>
      <c r="M3" s="627"/>
      <c r="N3" s="135"/>
      <c r="O3" s="627"/>
      <c r="P3" s="135"/>
    </row>
    <row r="4" spans="2:17" x14ac:dyDescent="0.25">
      <c r="E4" s="627"/>
      <c r="F4" s="135"/>
      <c r="H4" s="137"/>
      <c r="I4" s="146"/>
      <c r="J4" s="145"/>
      <c r="K4" s="627"/>
      <c r="L4" s="135"/>
      <c r="M4" s="627"/>
      <c r="N4" s="135"/>
      <c r="O4" s="627"/>
      <c r="P4" s="135"/>
    </row>
    <row r="5" spans="2:17" ht="15.75" x14ac:dyDescent="0.25">
      <c r="B5" s="608" t="s">
        <v>422</v>
      </c>
      <c r="E5" s="627"/>
      <c r="F5" s="135"/>
      <c r="H5" s="137"/>
      <c r="I5" s="146"/>
      <c r="J5" s="145"/>
      <c r="K5" s="627"/>
      <c r="L5" s="135"/>
      <c r="M5" s="627"/>
      <c r="N5" s="135"/>
      <c r="O5" s="627"/>
      <c r="P5" s="135"/>
    </row>
    <row r="6" spans="2:17" x14ac:dyDescent="0.25">
      <c r="B6" s="615"/>
      <c r="C6" s="626"/>
      <c r="D6" s="626"/>
      <c r="E6" s="1005"/>
      <c r="F6" s="615"/>
      <c r="G6" s="626"/>
      <c r="H6" s="616"/>
      <c r="I6" s="599"/>
      <c r="J6" s="633"/>
      <c r="K6" s="628"/>
      <c r="L6" s="615"/>
      <c r="M6" s="628"/>
      <c r="N6" s="615"/>
      <c r="O6" s="628"/>
      <c r="P6" s="615"/>
    </row>
    <row r="7" spans="2:17" ht="12.95" customHeight="1" x14ac:dyDescent="0.25">
      <c r="E7" s="1501" t="s">
        <v>187</v>
      </c>
      <c r="F7" s="1501"/>
      <c r="G7" s="1501"/>
      <c r="H7" s="1502"/>
      <c r="I7" s="650"/>
      <c r="J7" s="1521" t="s">
        <v>143</v>
      </c>
      <c r="K7" s="1521"/>
      <c r="L7" s="1522"/>
      <c r="M7" s="1522"/>
      <c r="N7" s="1522"/>
      <c r="O7" s="1522"/>
      <c r="P7" s="1522"/>
      <c r="Q7" s="135"/>
    </row>
    <row r="8" spans="2:17" ht="12.95" customHeight="1" x14ac:dyDescent="0.25">
      <c r="B8" s="1572" t="s">
        <v>0</v>
      </c>
      <c r="C8" s="1572"/>
      <c r="D8" s="639"/>
      <c r="E8" s="1000"/>
      <c r="F8" s="1000" t="s">
        <v>189</v>
      </c>
      <c r="G8" s="112"/>
      <c r="H8" s="1001" t="s">
        <v>188</v>
      </c>
      <c r="I8" s="651"/>
      <c r="J8" s="552" t="s">
        <v>190</v>
      </c>
      <c r="K8" s="552"/>
      <c r="L8" s="552" t="s">
        <v>162</v>
      </c>
      <c r="M8" s="552"/>
      <c r="N8" s="552" t="s">
        <v>189</v>
      </c>
      <c r="O8" s="552"/>
      <c r="P8" s="717" t="s">
        <v>188</v>
      </c>
    </row>
    <row r="9" spans="2:17" ht="12.95" customHeight="1" x14ac:dyDescent="0.25">
      <c r="B9" s="1579"/>
      <c r="C9" s="1579"/>
      <c r="D9" s="613"/>
      <c r="E9" s="1107"/>
      <c r="F9" s="1090"/>
      <c r="G9" s="1385"/>
      <c r="H9" s="1386"/>
      <c r="I9" s="652"/>
      <c r="J9" s="145"/>
      <c r="K9" s="627"/>
      <c r="L9" s="135"/>
      <c r="M9" s="627"/>
      <c r="N9" s="135"/>
      <c r="O9" s="627"/>
      <c r="P9" s="135"/>
    </row>
    <row r="10" spans="2:17" s="610" customFormat="1" ht="12.95" customHeight="1" x14ac:dyDescent="0.2">
      <c r="C10" s="575" t="s">
        <v>114</v>
      </c>
      <c r="D10" s="575"/>
      <c r="E10" s="1364"/>
      <c r="F10" s="1368"/>
      <c r="G10" s="115"/>
      <c r="H10" s="1331"/>
      <c r="I10" s="605"/>
      <c r="J10" s="126"/>
      <c r="K10" s="592"/>
      <c r="L10" s="126"/>
      <c r="M10" s="592"/>
      <c r="N10" s="126"/>
      <c r="O10" s="592"/>
      <c r="P10" s="126"/>
    </row>
    <row r="11" spans="2:17" s="610" customFormat="1" ht="12.95" customHeight="1" x14ac:dyDescent="0.2">
      <c r="B11" s="617">
        <v>1</v>
      </c>
      <c r="C11" s="127" t="s">
        <v>115</v>
      </c>
      <c r="D11" s="127"/>
      <c r="E11" s="1364" t="s">
        <v>1</v>
      </c>
      <c r="F11" s="1369">
        <v>16486914</v>
      </c>
      <c r="G11" s="1330" t="s">
        <v>1</v>
      </c>
      <c r="H11" s="1387">
        <v>15853057</v>
      </c>
      <c r="I11" s="653" t="s">
        <v>1</v>
      </c>
      <c r="J11" s="634">
        <v>14956797</v>
      </c>
      <c r="K11" s="592" t="s">
        <v>1</v>
      </c>
      <c r="L11" s="634">
        <v>14185631</v>
      </c>
      <c r="M11" s="592" t="s">
        <v>1</v>
      </c>
      <c r="N11" s="634">
        <v>13629767</v>
      </c>
      <c r="O11" s="592" t="s">
        <v>1</v>
      </c>
      <c r="P11" s="634">
        <v>12741624</v>
      </c>
    </row>
    <row r="12" spans="2:17" s="610" customFormat="1" ht="12.95" customHeight="1" x14ac:dyDescent="0.2">
      <c r="B12" s="838">
        <v>2</v>
      </c>
      <c r="C12" s="640" t="s">
        <v>116</v>
      </c>
      <c r="D12" s="618"/>
      <c r="E12" s="1370"/>
      <c r="F12" s="1371">
        <v>4441</v>
      </c>
      <c r="G12" s="1388"/>
      <c r="H12" s="1389">
        <v>5807</v>
      </c>
      <c r="I12" s="654"/>
      <c r="J12" s="598">
        <v>6760</v>
      </c>
      <c r="K12" s="641"/>
      <c r="L12" s="598">
        <v>6016</v>
      </c>
      <c r="M12" s="641"/>
      <c r="N12" s="598">
        <v>5290</v>
      </c>
      <c r="O12" s="641"/>
      <c r="P12" s="598">
        <v>10148</v>
      </c>
    </row>
    <row r="13" spans="2:17" s="610" customFormat="1" ht="12.95" customHeight="1" x14ac:dyDescent="0.2">
      <c r="B13" s="839">
        <v>3</v>
      </c>
      <c r="C13" s="645" t="s">
        <v>117</v>
      </c>
      <c r="D13" s="618"/>
      <c r="E13" s="1372" t="s">
        <v>1</v>
      </c>
      <c r="F13" s="1373">
        <v>16482473</v>
      </c>
      <c r="G13" s="1390" t="s">
        <v>1</v>
      </c>
      <c r="H13" s="1391">
        <v>15847250</v>
      </c>
      <c r="I13" s="655" t="s">
        <v>1</v>
      </c>
      <c r="J13" s="644">
        <v>14950037</v>
      </c>
      <c r="K13" s="643" t="s">
        <v>1</v>
      </c>
      <c r="L13" s="644">
        <v>14179615</v>
      </c>
      <c r="M13" s="643" t="s">
        <v>1</v>
      </c>
      <c r="N13" s="644">
        <v>13624477</v>
      </c>
      <c r="O13" s="643" t="s">
        <v>1</v>
      </c>
      <c r="P13" s="749">
        <v>12731476</v>
      </c>
    </row>
    <row r="14" spans="2:17" s="610" customFormat="1" ht="12.95" customHeight="1" x14ac:dyDescent="0.2">
      <c r="B14" s="617"/>
      <c r="C14" s="618"/>
      <c r="D14" s="618"/>
      <c r="E14" s="950"/>
      <c r="F14" s="1369"/>
      <c r="G14" s="1392"/>
      <c r="H14" s="1387"/>
      <c r="I14" s="605"/>
      <c r="J14" s="634"/>
      <c r="K14" s="600"/>
      <c r="L14" s="634"/>
      <c r="M14" s="600"/>
      <c r="N14" s="634"/>
      <c r="O14" s="600"/>
      <c r="P14" s="634"/>
    </row>
    <row r="15" spans="2:17" s="610" customFormat="1" ht="12.95" customHeight="1" x14ac:dyDescent="0.2">
      <c r="B15" s="619"/>
      <c r="C15" s="612" t="s">
        <v>118</v>
      </c>
      <c r="D15" s="612"/>
      <c r="E15" s="950"/>
      <c r="F15" s="1374"/>
      <c r="G15" s="1392"/>
      <c r="H15" s="1393"/>
      <c r="I15" s="605"/>
      <c r="J15" s="624"/>
      <c r="K15" s="600"/>
      <c r="L15" s="624"/>
      <c r="M15" s="600"/>
      <c r="N15" s="624"/>
      <c r="O15" s="600"/>
      <c r="P15" s="624"/>
    </row>
    <row r="16" spans="2:17" s="610" customFormat="1" ht="12.95" customHeight="1" x14ac:dyDescent="0.2">
      <c r="B16" s="617">
        <v>4</v>
      </c>
      <c r="C16" s="618" t="s">
        <v>119</v>
      </c>
      <c r="D16" s="618"/>
      <c r="E16" s="950" t="s">
        <v>1</v>
      </c>
      <c r="F16" s="1369">
        <v>1775</v>
      </c>
      <c r="G16" s="1392" t="s">
        <v>1</v>
      </c>
      <c r="H16" s="1387">
        <v>627</v>
      </c>
      <c r="I16" s="605" t="s">
        <v>1</v>
      </c>
      <c r="J16" s="634">
        <v>1468</v>
      </c>
      <c r="K16" s="600" t="s">
        <v>1</v>
      </c>
      <c r="L16" s="634">
        <v>1983</v>
      </c>
      <c r="M16" s="600" t="s">
        <v>1</v>
      </c>
      <c r="N16" s="634">
        <v>1956</v>
      </c>
      <c r="O16" s="600" t="s">
        <v>1</v>
      </c>
      <c r="P16" s="634">
        <v>6863</v>
      </c>
    </row>
    <row r="17" spans="2:16" s="610" customFormat="1" ht="12.95" customHeight="1" x14ac:dyDescent="0.2">
      <c r="B17" s="617">
        <v>5</v>
      </c>
      <c r="C17" s="620" t="s">
        <v>120</v>
      </c>
      <c r="D17" s="620"/>
      <c r="E17" s="950"/>
      <c r="F17" s="1375">
        <v>9113</v>
      </c>
      <c r="G17" s="1394"/>
      <c r="H17" s="1395">
        <v>13476</v>
      </c>
      <c r="I17" s="605"/>
      <c r="J17" s="630">
        <v>9411</v>
      </c>
      <c r="K17" s="600"/>
      <c r="L17" s="630">
        <v>11128</v>
      </c>
      <c r="M17" s="600"/>
      <c r="N17" s="630">
        <v>11128</v>
      </c>
      <c r="O17" s="600"/>
      <c r="P17" s="630">
        <v>4260</v>
      </c>
    </row>
    <row r="18" spans="2:16" s="610" customFormat="1" ht="12.95" customHeight="1" x14ac:dyDescent="0.2">
      <c r="B18" s="617">
        <v>6</v>
      </c>
      <c r="C18" s="620" t="s">
        <v>121</v>
      </c>
      <c r="D18" s="620"/>
      <c r="E18" s="1376"/>
      <c r="F18" s="1377">
        <v>0</v>
      </c>
      <c r="G18" s="1394"/>
      <c r="H18" s="1396">
        <v>0</v>
      </c>
      <c r="I18" s="605"/>
      <c r="J18" s="748">
        <v>0</v>
      </c>
      <c r="K18" s="631"/>
      <c r="L18" s="748">
        <v>0</v>
      </c>
      <c r="M18" s="631"/>
      <c r="N18" s="748">
        <v>0</v>
      </c>
      <c r="O18" s="600"/>
      <c r="P18" s="748">
        <v>0</v>
      </c>
    </row>
    <row r="19" spans="2:16" s="610" customFormat="1" ht="12.95" customHeight="1" x14ac:dyDescent="0.2">
      <c r="B19" s="617">
        <v>7</v>
      </c>
      <c r="C19" s="621" t="s">
        <v>122</v>
      </c>
      <c r="D19" s="621"/>
      <c r="E19" s="1376"/>
      <c r="F19" s="1377">
        <v>0</v>
      </c>
      <c r="G19" s="1397"/>
      <c r="H19" s="1396">
        <v>0</v>
      </c>
      <c r="I19" s="656"/>
      <c r="J19" s="748">
        <v>0</v>
      </c>
      <c r="K19" s="631"/>
      <c r="L19" s="748">
        <v>0</v>
      </c>
      <c r="M19" s="631"/>
      <c r="N19" s="748">
        <v>0</v>
      </c>
      <c r="O19" s="631"/>
      <c r="P19" s="748">
        <v>0</v>
      </c>
    </row>
    <row r="20" spans="2:16" s="610" customFormat="1" ht="12.95" customHeight="1" x14ac:dyDescent="0.2">
      <c r="B20" s="617">
        <v>8</v>
      </c>
      <c r="C20" s="618" t="s">
        <v>123</v>
      </c>
      <c r="D20" s="618"/>
      <c r="E20" s="950"/>
      <c r="F20" s="1377">
        <v>0</v>
      </c>
      <c r="G20" s="1392"/>
      <c r="H20" s="1396">
        <v>0</v>
      </c>
      <c r="I20" s="605"/>
      <c r="J20" s="748">
        <v>0</v>
      </c>
      <c r="K20" s="600"/>
      <c r="L20" s="748">
        <v>0</v>
      </c>
      <c r="M20" s="600"/>
      <c r="N20" s="748">
        <v>0</v>
      </c>
      <c r="O20" s="600"/>
      <c r="P20" s="748">
        <v>0</v>
      </c>
    </row>
    <row r="21" spans="2:16" s="610" customFormat="1" ht="12.95" customHeight="1" x14ac:dyDescent="0.2">
      <c r="B21" s="617">
        <v>9</v>
      </c>
      <c r="C21" s="618" t="s">
        <v>124</v>
      </c>
      <c r="D21" s="618"/>
      <c r="E21" s="950"/>
      <c r="F21" s="1377">
        <v>0</v>
      </c>
      <c r="G21" s="1392"/>
      <c r="H21" s="1396">
        <v>0</v>
      </c>
      <c r="I21" s="605"/>
      <c r="J21" s="748">
        <v>0</v>
      </c>
      <c r="K21" s="600"/>
      <c r="L21" s="748">
        <v>0</v>
      </c>
      <c r="M21" s="600"/>
      <c r="N21" s="748">
        <v>0</v>
      </c>
      <c r="O21" s="600"/>
      <c r="P21" s="748">
        <v>0</v>
      </c>
    </row>
    <row r="22" spans="2:16" s="610" customFormat="1" ht="12.95" customHeight="1" x14ac:dyDescent="0.2">
      <c r="B22" s="617">
        <v>10</v>
      </c>
      <c r="C22" s="640" t="s">
        <v>125</v>
      </c>
      <c r="D22" s="618"/>
      <c r="E22" s="1370"/>
      <c r="F22" s="1377">
        <v>0</v>
      </c>
      <c r="G22" s="1388"/>
      <c r="H22" s="1396">
        <v>0</v>
      </c>
      <c r="I22" s="654"/>
      <c r="J22" s="748">
        <v>0</v>
      </c>
      <c r="K22" s="641"/>
      <c r="L22" s="748">
        <v>0</v>
      </c>
      <c r="M22" s="641"/>
      <c r="N22" s="748">
        <v>0</v>
      </c>
      <c r="O22" s="641"/>
      <c r="P22" s="748">
        <v>0</v>
      </c>
    </row>
    <row r="23" spans="2:16" s="610" customFormat="1" ht="12.95" customHeight="1" x14ac:dyDescent="0.2">
      <c r="B23" s="839">
        <v>11</v>
      </c>
      <c r="C23" s="642" t="s">
        <v>126</v>
      </c>
      <c r="D23" s="618"/>
      <c r="E23" s="1372" t="s">
        <v>1</v>
      </c>
      <c r="F23" s="1373">
        <v>10888</v>
      </c>
      <c r="G23" s="1390" t="s">
        <v>1</v>
      </c>
      <c r="H23" s="1391">
        <v>14103</v>
      </c>
      <c r="I23" s="655" t="s">
        <v>1</v>
      </c>
      <c r="J23" s="644">
        <v>10879</v>
      </c>
      <c r="K23" s="643" t="s">
        <v>1</v>
      </c>
      <c r="L23" s="644">
        <v>13111</v>
      </c>
      <c r="M23" s="643" t="s">
        <v>1</v>
      </c>
      <c r="N23" s="644">
        <v>13084</v>
      </c>
      <c r="O23" s="643" t="s">
        <v>1</v>
      </c>
      <c r="P23" s="749">
        <v>11123</v>
      </c>
    </row>
    <row r="24" spans="2:16" s="610" customFormat="1" ht="12.95" customHeight="1" x14ac:dyDescent="0.2">
      <c r="B24" s="617"/>
      <c r="C24" s="612"/>
      <c r="D24" s="612"/>
      <c r="E24" s="950"/>
      <c r="F24" s="1369"/>
      <c r="G24" s="1392"/>
      <c r="H24" s="1387"/>
      <c r="I24" s="605"/>
      <c r="J24" s="634"/>
      <c r="K24" s="600"/>
      <c r="L24" s="634"/>
      <c r="M24" s="600"/>
      <c r="N24" s="634"/>
      <c r="O24" s="600"/>
      <c r="P24" s="634"/>
    </row>
    <row r="25" spans="2:16" s="610" customFormat="1" ht="12.95" customHeight="1" x14ac:dyDescent="0.2">
      <c r="B25" s="617">
        <v>12</v>
      </c>
      <c r="C25" s="127" t="s">
        <v>127</v>
      </c>
      <c r="D25" s="127"/>
      <c r="E25" s="950" t="s">
        <v>1</v>
      </c>
      <c r="F25" s="1369">
        <v>150906</v>
      </c>
      <c r="G25" s="1392" t="s">
        <v>1</v>
      </c>
      <c r="H25" s="1387">
        <v>30346</v>
      </c>
      <c r="I25" s="605" t="s">
        <v>1</v>
      </c>
      <c r="J25" s="634">
        <v>19918</v>
      </c>
      <c r="K25" s="600" t="s">
        <v>1</v>
      </c>
      <c r="L25" s="634">
        <v>63598</v>
      </c>
      <c r="M25" s="600" t="s">
        <v>1</v>
      </c>
      <c r="N25" s="634">
        <v>102025</v>
      </c>
      <c r="O25" s="600" t="s">
        <v>1</v>
      </c>
      <c r="P25" s="634">
        <v>10535</v>
      </c>
    </row>
    <row r="26" spans="2:16" s="610" customFormat="1" ht="12.95" customHeight="1" x14ac:dyDescent="0.2">
      <c r="B26" s="617">
        <v>13</v>
      </c>
      <c r="C26" s="618" t="s">
        <v>128</v>
      </c>
      <c r="D26" s="618"/>
      <c r="E26" s="950"/>
      <c r="F26" s="1377">
        <v>0</v>
      </c>
      <c r="G26" s="1392"/>
      <c r="H26" s="1396">
        <v>0</v>
      </c>
      <c r="I26" s="605"/>
      <c r="J26" s="748">
        <v>0</v>
      </c>
      <c r="K26" s="600"/>
      <c r="L26" s="748">
        <v>0</v>
      </c>
      <c r="M26" s="600"/>
      <c r="N26" s="748">
        <v>0</v>
      </c>
      <c r="O26" s="600"/>
      <c r="P26" s="748">
        <v>0</v>
      </c>
    </row>
    <row r="27" spans="2:16" s="610" customFormat="1" ht="12.95" customHeight="1" x14ac:dyDescent="0.2">
      <c r="B27" s="617">
        <v>14</v>
      </c>
      <c r="C27" s="618" t="s">
        <v>129</v>
      </c>
      <c r="D27" s="618"/>
      <c r="E27" s="950"/>
      <c r="F27" s="1377">
        <v>0</v>
      </c>
      <c r="G27" s="1392"/>
      <c r="H27" s="1396">
        <v>0</v>
      </c>
      <c r="I27" s="605"/>
      <c r="J27" s="748">
        <v>0</v>
      </c>
      <c r="K27" s="600"/>
      <c r="L27" s="748">
        <v>0</v>
      </c>
      <c r="M27" s="600"/>
      <c r="N27" s="748">
        <v>0</v>
      </c>
      <c r="O27" s="600"/>
      <c r="P27" s="748">
        <v>0</v>
      </c>
    </row>
    <row r="28" spans="2:16" s="610" customFormat="1" ht="12.95" customHeight="1" x14ac:dyDescent="0.2">
      <c r="B28" s="617">
        <v>15</v>
      </c>
      <c r="C28" s="640" t="s">
        <v>130</v>
      </c>
      <c r="D28" s="618"/>
      <c r="E28" s="1370"/>
      <c r="F28" s="1377">
        <v>0</v>
      </c>
      <c r="G28" s="1388"/>
      <c r="H28" s="1398">
        <v>0</v>
      </c>
      <c r="I28" s="654"/>
      <c r="J28" s="748">
        <v>0</v>
      </c>
      <c r="K28" s="641"/>
      <c r="L28" s="748">
        <v>0</v>
      </c>
      <c r="M28" s="641"/>
      <c r="N28" s="748">
        <v>0</v>
      </c>
      <c r="O28" s="641"/>
      <c r="P28" s="748">
        <v>0</v>
      </c>
    </row>
    <row r="29" spans="2:16" s="610" customFormat="1" ht="12.95" customHeight="1" x14ac:dyDescent="0.2">
      <c r="B29" s="839">
        <v>16</v>
      </c>
      <c r="C29" s="642" t="s">
        <v>131</v>
      </c>
      <c r="D29" s="618"/>
      <c r="E29" s="1372" t="s">
        <v>1</v>
      </c>
      <c r="F29" s="1373">
        <v>150906</v>
      </c>
      <c r="G29" s="1390" t="s">
        <v>1</v>
      </c>
      <c r="H29" s="1391">
        <v>30346</v>
      </c>
      <c r="I29" s="655" t="s">
        <v>1</v>
      </c>
      <c r="J29" s="644">
        <v>19918</v>
      </c>
      <c r="K29" s="643" t="s">
        <v>1</v>
      </c>
      <c r="L29" s="644">
        <v>63598</v>
      </c>
      <c r="M29" s="643" t="s">
        <v>1</v>
      </c>
      <c r="N29" s="644">
        <v>102025</v>
      </c>
      <c r="O29" s="643" t="s">
        <v>1</v>
      </c>
      <c r="P29" s="749">
        <v>10535</v>
      </c>
    </row>
    <row r="30" spans="2:16" s="610" customFormat="1" ht="12.95" customHeight="1" x14ac:dyDescent="0.2">
      <c r="B30" s="623"/>
      <c r="C30" s="614"/>
      <c r="D30" s="614"/>
      <c r="E30" s="950"/>
      <c r="F30" s="1378"/>
      <c r="G30" s="1394"/>
      <c r="H30" s="1399"/>
      <c r="I30" s="605"/>
      <c r="J30" s="636"/>
      <c r="K30" s="600"/>
      <c r="L30" s="636"/>
      <c r="M30" s="600"/>
      <c r="N30" s="636"/>
      <c r="O30" s="600"/>
      <c r="P30" s="636"/>
    </row>
    <row r="31" spans="2:16" s="610" customFormat="1" ht="12.95" customHeight="1" x14ac:dyDescent="0.2">
      <c r="B31" s="619"/>
      <c r="C31" s="614" t="s">
        <v>132</v>
      </c>
      <c r="D31" s="614"/>
      <c r="E31" s="950"/>
      <c r="F31" s="1379"/>
      <c r="G31" s="1394"/>
      <c r="H31" s="1400"/>
      <c r="I31" s="605"/>
      <c r="J31" s="620"/>
      <c r="K31" s="600"/>
      <c r="L31" s="620"/>
      <c r="M31" s="600"/>
      <c r="N31" s="620"/>
      <c r="O31" s="600"/>
      <c r="P31" s="620"/>
    </row>
    <row r="32" spans="2:16" s="610" customFormat="1" ht="12.95" customHeight="1" x14ac:dyDescent="0.2">
      <c r="B32" s="617">
        <v>17</v>
      </c>
      <c r="C32" s="621" t="s">
        <v>133</v>
      </c>
      <c r="D32" s="621"/>
      <c r="E32" s="950" t="s">
        <v>1</v>
      </c>
      <c r="F32" s="1380">
        <v>1104870</v>
      </c>
      <c r="G32" s="1392" t="s">
        <v>1</v>
      </c>
      <c r="H32" s="1401">
        <v>657181</v>
      </c>
      <c r="I32" s="605" t="s">
        <v>1</v>
      </c>
      <c r="J32" s="635">
        <v>659411</v>
      </c>
      <c r="K32" s="600" t="s">
        <v>1</v>
      </c>
      <c r="L32" s="635">
        <v>552537</v>
      </c>
      <c r="M32" s="600" t="s">
        <v>1</v>
      </c>
      <c r="N32" s="635">
        <v>514332</v>
      </c>
      <c r="O32" s="600" t="s">
        <v>1</v>
      </c>
      <c r="P32" s="635">
        <v>432460</v>
      </c>
    </row>
    <row r="33" spans="2:16" s="610" customFormat="1" ht="12.95" customHeight="1" x14ac:dyDescent="0.2">
      <c r="B33" s="617">
        <v>18</v>
      </c>
      <c r="C33" s="640" t="s">
        <v>134</v>
      </c>
      <c r="D33" s="618"/>
      <c r="E33" s="1370"/>
      <c r="F33" s="1371">
        <v>-826196</v>
      </c>
      <c r="G33" s="1388"/>
      <c r="H33" s="1389">
        <v>-408910</v>
      </c>
      <c r="I33" s="654"/>
      <c r="J33" s="598">
        <v>-402620</v>
      </c>
      <c r="K33" s="641"/>
      <c r="L33" s="598">
        <v>-326121</v>
      </c>
      <c r="M33" s="641"/>
      <c r="N33" s="598">
        <v>-329787</v>
      </c>
      <c r="O33" s="641"/>
      <c r="P33" s="598">
        <v>-274384</v>
      </c>
    </row>
    <row r="34" spans="2:16" s="610" customFormat="1" ht="12.95" customHeight="1" x14ac:dyDescent="0.2">
      <c r="B34" s="839">
        <v>19</v>
      </c>
      <c r="C34" s="642" t="s">
        <v>135</v>
      </c>
      <c r="D34" s="618"/>
      <c r="E34" s="1372" t="s">
        <v>1</v>
      </c>
      <c r="F34" s="1373">
        <v>278674</v>
      </c>
      <c r="G34" s="1390" t="s">
        <v>1</v>
      </c>
      <c r="H34" s="1391">
        <v>248271</v>
      </c>
      <c r="I34" s="655" t="s">
        <v>1</v>
      </c>
      <c r="J34" s="644">
        <v>256791</v>
      </c>
      <c r="K34" s="643" t="s">
        <v>1</v>
      </c>
      <c r="L34" s="644">
        <v>226416</v>
      </c>
      <c r="M34" s="643" t="s">
        <v>1</v>
      </c>
      <c r="N34" s="644">
        <v>184545</v>
      </c>
      <c r="O34" s="643" t="s">
        <v>1</v>
      </c>
      <c r="P34" s="749">
        <v>158076</v>
      </c>
    </row>
    <row r="35" spans="2:16" s="610" customFormat="1" ht="12.95" customHeight="1" x14ac:dyDescent="0.2">
      <c r="B35" s="617"/>
      <c r="C35" s="612"/>
      <c r="D35" s="612"/>
      <c r="E35" s="950"/>
      <c r="F35" s="1369"/>
      <c r="G35" s="1392"/>
      <c r="H35" s="1387"/>
      <c r="I35" s="605"/>
      <c r="J35" s="634"/>
      <c r="K35" s="600"/>
      <c r="L35" s="634"/>
      <c r="M35" s="600"/>
      <c r="N35" s="634"/>
      <c r="O35" s="600"/>
      <c r="P35" s="634"/>
    </row>
    <row r="36" spans="2:16" s="610" customFormat="1" ht="12.95" customHeight="1" x14ac:dyDescent="0.2">
      <c r="B36" s="619"/>
      <c r="C36" s="612" t="s">
        <v>136</v>
      </c>
      <c r="D36" s="612"/>
      <c r="E36" s="950"/>
      <c r="F36" s="1381"/>
      <c r="G36" s="1392"/>
      <c r="H36" s="1402"/>
      <c r="I36" s="605"/>
      <c r="J36" s="618"/>
      <c r="K36" s="600"/>
      <c r="L36" s="618"/>
      <c r="M36" s="600"/>
      <c r="N36" s="618"/>
      <c r="O36" s="600"/>
      <c r="P36" s="618"/>
    </row>
    <row r="37" spans="2:16" s="610" customFormat="1" ht="12.95" customHeight="1" x14ac:dyDescent="0.2">
      <c r="B37" s="617">
        <v>20</v>
      </c>
      <c r="C37" s="640" t="s">
        <v>137</v>
      </c>
      <c r="D37" s="618"/>
      <c r="E37" s="1370" t="s">
        <v>1</v>
      </c>
      <c r="F37" s="1371">
        <v>837826</v>
      </c>
      <c r="G37" s="1388" t="s">
        <v>1</v>
      </c>
      <c r="H37" s="1389">
        <v>808421</v>
      </c>
      <c r="I37" s="654" t="s">
        <v>1</v>
      </c>
      <c r="J37" s="598">
        <v>787612</v>
      </c>
      <c r="K37" s="641" t="s">
        <v>1</v>
      </c>
      <c r="L37" s="598">
        <v>756886</v>
      </c>
      <c r="M37" s="641" t="s">
        <v>1</v>
      </c>
      <c r="N37" s="598">
        <v>742951</v>
      </c>
      <c r="O37" s="641" t="s">
        <v>1</v>
      </c>
      <c r="P37" s="598">
        <v>713714</v>
      </c>
    </row>
    <row r="38" spans="2:16" s="610" customFormat="1" ht="12.95" customHeight="1" x14ac:dyDescent="0.2">
      <c r="B38" s="839">
        <v>21</v>
      </c>
      <c r="C38" s="642" t="s">
        <v>138</v>
      </c>
      <c r="D38" s="618"/>
      <c r="E38" s="1372" t="s">
        <v>1</v>
      </c>
      <c r="F38" s="1373">
        <v>16922941</v>
      </c>
      <c r="G38" s="1390" t="s">
        <v>1</v>
      </c>
      <c r="H38" s="1391">
        <v>16139970</v>
      </c>
      <c r="I38" s="655" t="s">
        <v>1</v>
      </c>
      <c r="J38" s="644">
        <v>15237625</v>
      </c>
      <c r="K38" s="643" t="s">
        <v>1</v>
      </c>
      <c r="L38" s="644">
        <v>14482740</v>
      </c>
      <c r="M38" s="643" t="s">
        <v>1</v>
      </c>
      <c r="N38" s="644">
        <v>13924131</v>
      </c>
      <c r="O38" s="643" t="s">
        <v>1</v>
      </c>
      <c r="P38" s="749">
        <v>12911210</v>
      </c>
    </row>
    <row r="39" spans="2:16" s="610" customFormat="1" ht="12.95" customHeight="1" x14ac:dyDescent="0.2">
      <c r="B39" s="617"/>
      <c r="C39" s="622"/>
      <c r="D39" s="622"/>
      <c r="E39" s="952"/>
      <c r="F39" s="1380"/>
      <c r="G39" s="1403"/>
      <c r="H39" s="1401"/>
      <c r="I39" s="606"/>
      <c r="J39" s="635"/>
      <c r="K39" s="601"/>
      <c r="L39" s="635"/>
      <c r="M39" s="601"/>
      <c r="N39" s="635"/>
      <c r="O39" s="601"/>
      <c r="P39" s="635"/>
    </row>
    <row r="40" spans="2:16" s="610" customFormat="1" ht="12.95" customHeight="1" x14ac:dyDescent="0.2">
      <c r="B40" s="617"/>
      <c r="C40" s="612" t="s">
        <v>139</v>
      </c>
      <c r="D40" s="612"/>
      <c r="E40" s="950"/>
      <c r="F40" s="1382"/>
      <c r="G40" s="1392"/>
      <c r="H40" s="1404"/>
      <c r="I40" s="605"/>
      <c r="J40" s="637"/>
      <c r="K40" s="600"/>
      <c r="L40" s="637"/>
      <c r="M40" s="600"/>
      <c r="N40" s="637"/>
      <c r="O40" s="600"/>
      <c r="P40" s="637"/>
    </row>
    <row r="41" spans="2:16" s="610" customFormat="1" ht="12.95" customHeight="1" thickBot="1" x14ac:dyDescent="0.25">
      <c r="B41" s="646">
        <v>22</v>
      </c>
      <c r="C41" s="647" t="s">
        <v>423</v>
      </c>
      <c r="D41" s="647"/>
      <c r="E41" s="1383"/>
      <c r="F41" s="1384">
        <v>4.9508297641645146E-2</v>
      </c>
      <c r="G41" s="1405"/>
      <c r="H41" s="1406">
        <v>5.0088135231973786E-2</v>
      </c>
      <c r="I41" s="657"/>
      <c r="J41" s="649">
        <v>5.1688632578895992E-2</v>
      </c>
      <c r="K41" s="648"/>
      <c r="L41" s="649">
        <v>5.2261243383503395E-2</v>
      </c>
      <c r="M41" s="648"/>
      <c r="N41" s="649">
        <v>5.3357082032623793E-2</v>
      </c>
      <c r="O41" s="648"/>
      <c r="P41" s="649">
        <v>5.5278629965742947E-2</v>
      </c>
    </row>
    <row r="42" spans="2:16" s="610" customFormat="1" ht="5.0999999999999996" customHeight="1" x14ac:dyDescent="0.2">
      <c r="B42" s="617"/>
      <c r="C42" s="618"/>
      <c r="D42" s="618"/>
      <c r="E42" s="632"/>
      <c r="F42" s="611"/>
      <c r="G42" s="618"/>
      <c r="H42" s="624"/>
      <c r="I42" s="632"/>
      <c r="J42" s="611"/>
      <c r="K42" s="632"/>
      <c r="L42" s="611"/>
      <c r="M42" s="632"/>
      <c r="N42" s="611"/>
      <c r="O42" s="632"/>
      <c r="P42" s="611"/>
    </row>
    <row r="43" spans="2:16" s="610" customFormat="1" ht="12.95" customHeight="1" x14ac:dyDescent="0.2">
      <c r="B43" s="620" t="s">
        <v>481</v>
      </c>
      <c r="C43" s="625"/>
      <c r="D43" s="625"/>
      <c r="E43" s="632"/>
      <c r="F43" s="611"/>
      <c r="G43" s="625"/>
      <c r="H43" s="625"/>
      <c r="I43" s="632"/>
      <c r="J43" s="611"/>
      <c r="K43" s="632"/>
      <c r="L43" s="611"/>
      <c r="M43" s="632"/>
      <c r="N43" s="611"/>
      <c r="O43" s="632"/>
      <c r="P43" s="611"/>
    </row>
    <row r="44" spans="2:16" s="610" customFormat="1" ht="12.95" customHeight="1" x14ac:dyDescent="0.2">
      <c r="B44" s="620" t="s">
        <v>482</v>
      </c>
      <c r="C44" s="672"/>
      <c r="D44" s="672"/>
      <c r="E44" s="632"/>
      <c r="F44" s="611"/>
      <c r="G44" s="672"/>
      <c r="H44" s="672"/>
      <c r="I44" s="632"/>
      <c r="J44" s="611"/>
      <c r="K44" s="632"/>
      <c r="L44" s="611"/>
      <c r="M44" s="632"/>
      <c r="N44" s="611"/>
      <c r="O44" s="632"/>
      <c r="P44" s="611"/>
    </row>
    <row r="45" spans="2:16" s="610" customFormat="1" ht="11.25" x14ac:dyDescent="0.2">
      <c r="B45" s="126"/>
      <c r="C45" s="129"/>
      <c r="D45" s="129"/>
      <c r="E45" s="632"/>
      <c r="F45" s="611"/>
      <c r="G45" s="129"/>
      <c r="H45" s="128"/>
      <c r="I45" s="632"/>
      <c r="J45" s="611"/>
      <c r="K45" s="632"/>
      <c r="L45" s="611"/>
      <c r="M45" s="632"/>
      <c r="N45" s="611"/>
      <c r="O45" s="632"/>
      <c r="P45" s="611"/>
    </row>
    <row r="46" spans="2:16" s="610" customFormat="1" ht="11.25" x14ac:dyDescent="0.2">
      <c r="B46" s="837"/>
      <c r="C46" s="129"/>
      <c r="D46" s="129"/>
      <c r="E46" s="632"/>
      <c r="F46" s="611"/>
      <c r="G46" s="129"/>
      <c r="H46" s="130"/>
      <c r="I46" s="632"/>
      <c r="J46" s="611"/>
      <c r="K46" s="632"/>
      <c r="L46" s="611"/>
      <c r="M46" s="632"/>
      <c r="N46" s="611"/>
      <c r="O46" s="632"/>
      <c r="P46" s="611"/>
    </row>
    <row r="47" spans="2:16" s="610" customFormat="1" ht="11.25" x14ac:dyDescent="0.2">
      <c r="E47" s="139"/>
      <c r="I47" s="139"/>
      <c r="K47" s="139"/>
      <c r="M47" s="139"/>
      <c r="O47" s="139"/>
    </row>
    <row r="48" spans="2:16" s="610" customFormat="1" ht="11.25" x14ac:dyDescent="0.2">
      <c r="E48" s="139"/>
      <c r="I48" s="139"/>
      <c r="K48" s="139"/>
      <c r="M48" s="139"/>
      <c r="O48" s="139"/>
    </row>
    <row r="49" spans="2:16" s="610" customFormat="1" ht="11.25" x14ac:dyDescent="0.2">
      <c r="B49" s="1578"/>
      <c r="C49" s="1578"/>
      <c r="D49" s="1578"/>
      <c r="E49" s="1578"/>
      <c r="F49" s="1578"/>
      <c r="G49" s="1578"/>
      <c r="H49" s="1578"/>
      <c r="I49" s="632"/>
      <c r="J49" s="611"/>
      <c r="K49" s="632"/>
      <c r="L49" s="611"/>
      <c r="M49" s="632"/>
      <c r="N49" s="611"/>
      <c r="O49" s="632"/>
      <c r="P49" s="611"/>
    </row>
    <row r="50" spans="2:16" s="610" customFormat="1" ht="11.25" x14ac:dyDescent="0.2">
      <c r="B50" s="126"/>
      <c r="C50" s="127"/>
      <c r="D50" s="127"/>
      <c r="E50" s="632"/>
      <c r="F50" s="611"/>
      <c r="G50" s="127"/>
      <c r="H50" s="131"/>
      <c r="I50" s="632"/>
      <c r="J50" s="611"/>
      <c r="K50" s="632"/>
      <c r="L50" s="611"/>
      <c r="M50" s="632"/>
      <c r="N50" s="611"/>
      <c r="O50" s="632"/>
      <c r="P50" s="611"/>
    </row>
    <row r="51" spans="2:16" s="610" customFormat="1" ht="11.25" x14ac:dyDescent="0.2">
      <c r="B51" s="126"/>
      <c r="C51" s="127"/>
      <c r="D51" s="127"/>
      <c r="E51" s="632"/>
      <c r="F51" s="611"/>
      <c r="G51" s="127"/>
      <c r="H51" s="131"/>
      <c r="I51" s="632"/>
      <c r="J51" s="611"/>
      <c r="K51" s="632"/>
      <c r="L51" s="611"/>
      <c r="M51" s="632"/>
      <c r="N51" s="611"/>
      <c r="O51" s="632"/>
      <c r="P51" s="611"/>
    </row>
    <row r="52" spans="2:16" s="610" customFormat="1" ht="11.25" x14ac:dyDescent="0.2">
      <c r="B52" s="126"/>
      <c r="C52" s="127"/>
      <c r="D52" s="127"/>
      <c r="E52" s="632"/>
      <c r="F52" s="611"/>
      <c r="G52" s="127"/>
      <c r="H52" s="131"/>
      <c r="I52" s="632"/>
      <c r="J52" s="611"/>
      <c r="K52" s="632"/>
      <c r="L52" s="611"/>
      <c r="M52" s="632"/>
      <c r="N52" s="611"/>
      <c r="O52" s="632"/>
      <c r="P52" s="611"/>
    </row>
    <row r="53" spans="2:16" s="610" customFormat="1" ht="11.25" x14ac:dyDescent="0.2">
      <c r="B53" s="1578"/>
      <c r="C53" s="1578"/>
      <c r="D53" s="1578"/>
      <c r="E53" s="1578"/>
      <c r="F53" s="1578"/>
      <c r="G53" s="1578"/>
      <c r="H53" s="1578"/>
      <c r="I53" s="632"/>
      <c r="J53" s="611"/>
      <c r="K53" s="632"/>
      <c r="L53" s="611"/>
      <c r="M53" s="632"/>
      <c r="N53" s="611"/>
      <c r="O53" s="632"/>
      <c r="P53" s="611"/>
    </row>
    <row r="54" spans="2:16" s="610" customFormat="1" ht="11.25" x14ac:dyDescent="0.2">
      <c r="B54" s="126"/>
      <c r="C54" s="127"/>
      <c r="D54" s="127"/>
      <c r="E54" s="632"/>
      <c r="F54" s="611"/>
      <c r="G54" s="127"/>
      <c r="H54" s="132"/>
      <c r="I54" s="632"/>
      <c r="J54" s="611"/>
      <c r="K54" s="632"/>
      <c r="L54" s="611"/>
      <c r="M54" s="632"/>
      <c r="N54" s="611"/>
      <c r="O54" s="632"/>
      <c r="P54" s="611"/>
    </row>
    <row r="55" spans="2:16" s="610" customFormat="1" ht="11.25" x14ac:dyDescent="0.2">
      <c r="B55" s="126"/>
      <c r="C55" s="127"/>
      <c r="D55" s="127"/>
      <c r="E55" s="632"/>
      <c r="F55" s="611"/>
      <c r="G55" s="127"/>
      <c r="H55" s="132"/>
      <c r="I55" s="632"/>
      <c r="J55" s="611"/>
      <c r="K55" s="632"/>
      <c r="L55" s="611"/>
      <c r="M55" s="632"/>
      <c r="N55" s="611"/>
      <c r="O55" s="632"/>
      <c r="P55" s="611"/>
    </row>
    <row r="56" spans="2:16" s="610" customFormat="1" ht="11.25" x14ac:dyDescent="0.2">
      <c r="B56" s="126"/>
      <c r="C56" s="127"/>
      <c r="D56" s="127"/>
      <c r="E56" s="632"/>
      <c r="F56" s="611"/>
      <c r="G56" s="127"/>
      <c r="H56" s="132"/>
      <c r="I56" s="632"/>
      <c r="J56" s="611"/>
      <c r="K56" s="632"/>
      <c r="L56" s="611"/>
      <c r="M56" s="632"/>
      <c r="N56" s="611"/>
      <c r="O56" s="632"/>
      <c r="P56" s="611"/>
    </row>
    <row r="57" spans="2:16" s="610" customFormat="1" ht="30.75" customHeight="1" x14ac:dyDescent="0.2">
      <c r="B57" s="1578"/>
      <c r="C57" s="1578"/>
      <c r="D57" s="1578"/>
      <c r="E57" s="1578"/>
      <c r="F57" s="1578"/>
      <c r="G57" s="1578"/>
      <c r="H57" s="1578"/>
      <c r="I57" s="632"/>
      <c r="J57" s="611"/>
      <c r="K57" s="632"/>
      <c r="L57" s="611"/>
      <c r="M57" s="632"/>
      <c r="N57" s="611"/>
      <c r="O57" s="632"/>
      <c r="P57" s="611"/>
    </row>
    <row r="58" spans="2:16" s="610" customFormat="1" ht="11.25" x14ac:dyDescent="0.2">
      <c r="B58" s="126"/>
      <c r="C58" s="554"/>
      <c r="D58" s="554"/>
      <c r="E58" s="632"/>
      <c r="F58" s="611"/>
      <c r="G58" s="554"/>
      <c r="H58" s="133"/>
      <c r="I58" s="632"/>
      <c r="J58" s="611"/>
      <c r="K58" s="632"/>
      <c r="L58" s="611"/>
      <c r="M58" s="632"/>
      <c r="N58" s="611"/>
      <c r="O58" s="632"/>
      <c r="P58" s="611"/>
    </row>
    <row r="59" spans="2:16" s="610" customFormat="1" ht="11.25" x14ac:dyDescent="0.2">
      <c r="B59" s="126"/>
      <c r="C59" s="554"/>
      <c r="D59" s="554"/>
      <c r="E59" s="632"/>
      <c r="F59" s="611"/>
      <c r="G59" s="554"/>
      <c r="H59" s="133"/>
      <c r="I59" s="632"/>
      <c r="J59" s="611"/>
      <c r="K59" s="632"/>
      <c r="L59" s="611"/>
      <c r="M59" s="632"/>
      <c r="N59" s="611"/>
      <c r="O59" s="632"/>
      <c r="P59" s="611"/>
    </row>
    <row r="60" spans="2:16" s="610" customFormat="1" ht="11.25" x14ac:dyDescent="0.2">
      <c r="B60" s="126"/>
      <c r="C60" s="554"/>
      <c r="D60" s="554"/>
      <c r="E60" s="632"/>
      <c r="F60" s="611"/>
      <c r="G60" s="554"/>
      <c r="H60" s="134"/>
      <c r="I60" s="632"/>
      <c r="J60" s="611"/>
      <c r="K60" s="632"/>
      <c r="L60" s="611"/>
      <c r="M60" s="632"/>
      <c r="N60" s="611"/>
      <c r="O60" s="632"/>
      <c r="P60" s="611"/>
    </row>
    <row r="61" spans="2:16" s="610" customFormat="1" ht="11.25" x14ac:dyDescent="0.2">
      <c r="B61" s="126"/>
      <c r="C61" s="554"/>
      <c r="D61" s="554"/>
      <c r="E61" s="632"/>
      <c r="F61" s="611"/>
      <c r="G61" s="554"/>
      <c r="H61" s="133"/>
      <c r="I61" s="632"/>
      <c r="J61" s="611"/>
      <c r="K61" s="632"/>
      <c r="L61" s="611"/>
      <c r="M61" s="632"/>
      <c r="N61" s="611"/>
      <c r="O61" s="632"/>
      <c r="P61" s="611"/>
    </row>
    <row r="62" spans="2:16" s="610" customFormat="1" ht="11.25" x14ac:dyDescent="0.2">
      <c r="B62" s="126"/>
      <c r="C62" s="554"/>
      <c r="D62" s="554"/>
      <c r="E62" s="632"/>
      <c r="F62" s="611"/>
      <c r="G62" s="554"/>
      <c r="H62" s="134"/>
      <c r="I62" s="632"/>
      <c r="J62" s="611"/>
      <c r="K62" s="632"/>
      <c r="L62" s="611"/>
      <c r="M62" s="632"/>
      <c r="N62" s="611"/>
      <c r="O62" s="632"/>
      <c r="P62" s="611"/>
    </row>
    <row r="63" spans="2:16" s="610" customFormat="1" ht="11.25" x14ac:dyDescent="0.2">
      <c r="B63" s="126"/>
      <c r="C63" s="554"/>
      <c r="D63" s="554"/>
      <c r="E63" s="632"/>
      <c r="F63" s="611"/>
      <c r="G63" s="554"/>
      <c r="H63" s="133"/>
      <c r="I63" s="632"/>
      <c r="J63" s="611"/>
      <c r="K63" s="632"/>
      <c r="L63" s="611"/>
      <c r="M63" s="632"/>
      <c r="N63" s="611"/>
      <c r="O63" s="632"/>
      <c r="P63" s="611"/>
    </row>
    <row r="64" spans="2:16" x14ac:dyDescent="0.25">
      <c r="B64" s="135"/>
      <c r="C64" s="136"/>
      <c r="D64" s="136"/>
      <c r="G64" s="136"/>
      <c r="H64" s="137"/>
    </row>
    <row r="65" spans="2:8" x14ac:dyDescent="0.25">
      <c r="B65" s="135"/>
      <c r="C65" s="136"/>
      <c r="D65" s="136"/>
      <c r="G65" s="136"/>
      <c r="H65" s="137"/>
    </row>
  </sheetData>
  <mergeCells count="7">
    <mergeCell ref="J7:P7"/>
    <mergeCell ref="B8:C8"/>
    <mergeCell ref="B53:H53"/>
    <mergeCell ref="B57:H57"/>
    <mergeCell ref="B9:C9"/>
    <mergeCell ref="B49:H49"/>
    <mergeCell ref="E7:H7"/>
  </mergeCells>
  <pageMargins left="0.7" right="0.7" top="0.75" bottom="0.75" header="0.3" footer="0.3"/>
  <pageSetup scale="61" orientation="landscape" r:id="rId1"/>
  <headerFooter scaleWithDoc="0">
    <oddFooter>&amp;R&amp;8&amp;P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6:B80"/>
  <sheetViews>
    <sheetView showGridLines="0" topLeftCell="C1" zoomScaleNormal="100" workbookViewId="0">
      <selection activeCell="R42" sqref="R42"/>
    </sheetView>
  </sheetViews>
  <sheetFormatPr defaultRowHeight="12.75" x14ac:dyDescent="0.2"/>
  <cols>
    <col min="1" max="1" width="3.7109375" style="150" customWidth="1"/>
    <col min="2" max="2" width="161.85546875" style="150" bestFit="1" customWidth="1"/>
    <col min="3" max="16384" width="9.140625" style="150"/>
  </cols>
  <sheetData>
    <row r="6" spans="2:2" x14ac:dyDescent="0.2">
      <c r="B6" s="62" t="s">
        <v>344</v>
      </c>
    </row>
    <row r="8" spans="2:2" x14ac:dyDescent="0.2">
      <c r="B8" s="62" t="s">
        <v>397</v>
      </c>
    </row>
    <row r="9" spans="2:2" x14ac:dyDescent="0.2">
      <c r="B9" s="150" t="s">
        <v>398</v>
      </c>
    </row>
    <row r="11" spans="2:2" x14ac:dyDescent="0.2">
      <c r="B11" s="62" t="s">
        <v>361</v>
      </c>
    </row>
    <row r="12" spans="2:2" x14ac:dyDescent="0.2">
      <c r="B12" s="150" t="s">
        <v>374</v>
      </c>
    </row>
    <row r="14" spans="2:2" x14ac:dyDescent="0.2">
      <c r="B14" s="62" t="s">
        <v>345</v>
      </c>
    </row>
    <row r="15" spans="2:2" x14ac:dyDescent="0.2">
      <c r="B15" s="150" t="s">
        <v>375</v>
      </c>
    </row>
    <row r="16" spans="2:2" x14ac:dyDescent="0.2">
      <c r="B16" s="62"/>
    </row>
    <row r="17" spans="2:2" x14ac:dyDescent="0.2">
      <c r="B17" s="62" t="s">
        <v>373</v>
      </c>
    </row>
    <row r="18" spans="2:2" x14ac:dyDescent="0.2">
      <c r="B18" s="150" t="s">
        <v>371</v>
      </c>
    </row>
    <row r="19" spans="2:2" x14ac:dyDescent="0.2">
      <c r="B19" s="150" t="s">
        <v>372</v>
      </c>
    </row>
    <row r="20" spans="2:2" x14ac:dyDescent="0.2">
      <c r="B20" s="62"/>
    </row>
    <row r="21" spans="2:2" x14ac:dyDescent="0.2">
      <c r="B21" s="62" t="s">
        <v>346</v>
      </c>
    </row>
    <row r="22" spans="2:2" x14ac:dyDescent="0.2">
      <c r="B22" s="150" t="s">
        <v>399</v>
      </c>
    </row>
    <row r="24" spans="2:2" x14ac:dyDescent="0.2">
      <c r="B24" s="62" t="s">
        <v>356</v>
      </c>
    </row>
    <row r="25" spans="2:2" x14ac:dyDescent="0.2">
      <c r="B25" s="150" t="s">
        <v>357</v>
      </c>
    </row>
    <row r="27" spans="2:2" x14ac:dyDescent="0.2">
      <c r="B27" s="62" t="s">
        <v>358</v>
      </c>
    </row>
    <row r="28" spans="2:2" x14ac:dyDescent="0.2">
      <c r="B28" s="150" t="s">
        <v>381</v>
      </c>
    </row>
    <row r="29" spans="2:2" x14ac:dyDescent="0.2">
      <c r="B29" s="62"/>
    </row>
    <row r="30" spans="2:2" x14ac:dyDescent="0.2">
      <c r="B30" s="62" t="s">
        <v>355</v>
      </c>
    </row>
    <row r="31" spans="2:2" x14ac:dyDescent="0.2">
      <c r="B31" s="150" t="s">
        <v>377</v>
      </c>
    </row>
    <row r="32" spans="2:2" x14ac:dyDescent="0.2">
      <c r="B32" s="150" t="s">
        <v>378</v>
      </c>
    </row>
    <row r="33" spans="2:2" x14ac:dyDescent="0.2">
      <c r="B33" s="150" t="s">
        <v>400</v>
      </c>
    </row>
    <row r="34" spans="2:2" x14ac:dyDescent="0.2">
      <c r="B34" s="62"/>
    </row>
    <row r="35" spans="2:2" x14ac:dyDescent="0.2">
      <c r="B35" s="62" t="s">
        <v>171</v>
      </c>
    </row>
    <row r="36" spans="2:2" x14ac:dyDescent="0.2">
      <c r="B36" s="150" t="s">
        <v>379</v>
      </c>
    </row>
    <row r="37" spans="2:2" x14ac:dyDescent="0.2">
      <c r="B37" s="150" t="s">
        <v>380</v>
      </c>
    </row>
    <row r="38" spans="2:2" x14ac:dyDescent="0.2">
      <c r="B38" s="62"/>
    </row>
    <row r="39" spans="2:2" x14ac:dyDescent="0.2">
      <c r="B39" s="62" t="s">
        <v>362</v>
      </c>
    </row>
    <row r="40" spans="2:2" x14ac:dyDescent="0.2">
      <c r="B40" s="150" t="s">
        <v>382</v>
      </c>
    </row>
    <row r="41" spans="2:2" x14ac:dyDescent="0.2">
      <c r="B41" s="62"/>
    </row>
    <row r="42" spans="2:2" x14ac:dyDescent="0.2">
      <c r="B42" s="62" t="s">
        <v>408</v>
      </c>
    </row>
    <row r="43" spans="2:2" x14ac:dyDescent="0.2">
      <c r="B43" s="150" t="s">
        <v>365</v>
      </c>
    </row>
    <row r="44" spans="2:2" x14ac:dyDescent="0.2">
      <c r="B44" s="62"/>
    </row>
    <row r="45" spans="2:2" x14ac:dyDescent="0.2">
      <c r="B45" s="62" t="s">
        <v>359</v>
      </c>
    </row>
    <row r="46" spans="2:2" x14ac:dyDescent="0.2">
      <c r="B46" s="150" t="s">
        <v>383</v>
      </c>
    </row>
    <row r="47" spans="2:2" x14ac:dyDescent="0.2">
      <c r="B47" s="62"/>
    </row>
    <row r="48" spans="2:2" x14ac:dyDescent="0.2">
      <c r="B48" s="62" t="s">
        <v>463</v>
      </c>
    </row>
    <row r="49" spans="2:2" x14ac:dyDescent="0.2">
      <c r="B49" s="150" t="s">
        <v>464</v>
      </c>
    </row>
    <row r="50" spans="2:2" x14ac:dyDescent="0.2">
      <c r="B50" s="62"/>
    </row>
    <row r="51" spans="2:2" x14ac:dyDescent="0.2">
      <c r="B51" s="62" t="s">
        <v>360</v>
      </c>
    </row>
    <row r="52" spans="2:2" x14ac:dyDescent="0.2">
      <c r="B52" s="150" t="s">
        <v>384</v>
      </c>
    </row>
    <row r="53" spans="2:2" x14ac:dyDescent="0.2">
      <c r="B53" s="62"/>
    </row>
    <row r="54" spans="2:2" x14ac:dyDescent="0.2">
      <c r="B54" s="62" t="s">
        <v>363</v>
      </c>
    </row>
    <row r="55" spans="2:2" x14ac:dyDescent="0.2">
      <c r="B55" s="150" t="s">
        <v>364</v>
      </c>
    </row>
    <row r="56" spans="2:2" x14ac:dyDescent="0.2">
      <c r="B56" s="62"/>
    </row>
    <row r="57" spans="2:2" x14ac:dyDescent="0.2">
      <c r="B57" s="62" t="s">
        <v>376</v>
      </c>
    </row>
    <row r="58" spans="2:2" x14ac:dyDescent="0.2">
      <c r="B58" s="150" t="s">
        <v>385</v>
      </c>
    </row>
    <row r="59" spans="2:2" x14ac:dyDescent="0.2">
      <c r="B59" s="62"/>
    </row>
    <row r="60" spans="2:2" x14ac:dyDescent="0.2">
      <c r="B60" s="62" t="s">
        <v>366</v>
      </c>
    </row>
    <row r="61" spans="2:2" x14ac:dyDescent="0.2">
      <c r="B61" s="150" t="s">
        <v>386</v>
      </c>
    </row>
    <row r="62" spans="2:2" x14ac:dyDescent="0.2">
      <c r="B62" s="62"/>
    </row>
    <row r="63" spans="2:2" x14ac:dyDescent="0.2">
      <c r="B63" s="62" t="s">
        <v>367</v>
      </c>
    </row>
    <row r="64" spans="2:2" x14ac:dyDescent="0.2">
      <c r="B64" s="150" t="s">
        <v>387</v>
      </c>
    </row>
    <row r="65" spans="2:2" x14ac:dyDescent="0.2">
      <c r="B65" s="150" t="s">
        <v>388</v>
      </c>
    </row>
    <row r="67" spans="2:2" x14ac:dyDescent="0.2">
      <c r="B67" s="62" t="s">
        <v>348</v>
      </c>
    </row>
    <row r="68" spans="2:2" x14ac:dyDescent="0.2">
      <c r="B68" s="150" t="s">
        <v>349</v>
      </c>
    </row>
    <row r="69" spans="2:2" x14ac:dyDescent="0.2">
      <c r="B69" s="62"/>
    </row>
    <row r="70" spans="2:2" x14ac:dyDescent="0.2">
      <c r="B70" s="62" t="s">
        <v>350</v>
      </c>
    </row>
    <row r="71" spans="2:2" x14ac:dyDescent="0.2">
      <c r="B71" s="150" t="s">
        <v>351</v>
      </c>
    </row>
    <row r="73" spans="2:2" x14ac:dyDescent="0.2">
      <c r="B73" s="62" t="s">
        <v>347</v>
      </c>
    </row>
    <row r="74" spans="2:2" x14ac:dyDescent="0.2">
      <c r="B74" s="150" t="s">
        <v>401</v>
      </c>
    </row>
    <row r="76" spans="2:2" x14ac:dyDescent="0.2">
      <c r="B76" s="62" t="s">
        <v>352</v>
      </c>
    </row>
    <row r="77" spans="2:2" x14ac:dyDescent="0.2">
      <c r="B77" s="150" t="s">
        <v>354</v>
      </c>
    </row>
    <row r="79" spans="2:2" x14ac:dyDescent="0.2">
      <c r="B79" s="62" t="s">
        <v>353</v>
      </c>
    </row>
    <row r="80" spans="2:2" x14ac:dyDescent="0.2">
      <c r="B80" s="150" t="s">
        <v>402</v>
      </c>
    </row>
  </sheetData>
  <pageMargins left="0.7" right="0.7" top="0.75" bottom="0.75" header="0.3" footer="0.3"/>
  <pageSetup scale="87" fitToHeight="2" orientation="landscape" r:id="rId1"/>
  <headerFooter scaleWithDoc="0">
    <oddFooter>&amp;R&amp;8&amp;P</oddFooter>
  </headerFooter>
  <rowBreaks count="1" manualBreakCount="1">
    <brk id="46" max="1"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B13"/>
  <sheetViews>
    <sheetView showGridLines="0" zoomScaleNormal="100" workbookViewId="0">
      <selection activeCell="R42" sqref="R42"/>
    </sheetView>
  </sheetViews>
  <sheetFormatPr defaultRowHeight="15" x14ac:dyDescent="0.25"/>
  <cols>
    <col min="1" max="1" width="3.7109375" customWidth="1"/>
    <col min="2" max="2" width="111.140625" bestFit="1" customWidth="1"/>
  </cols>
  <sheetData>
    <row r="6" spans="2:2" x14ac:dyDescent="0.25">
      <c r="B6" s="62" t="s">
        <v>394</v>
      </c>
    </row>
    <row r="8" spans="2:2" x14ac:dyDescent="0.25">
      <c r="B8" s="62" t="s">
        <v>169</v>
      </c>
    </row>
    <row r="9" spans="2:2" x14ac:dyDescent="0.25">
      <c r="B9" s="150" t="s">
        <v>368</v>
      </c>
    </row>
    <row r="11" spans="2:2" x14ac:dyDescent="0.25">
      <c r="B11" s="62" t="s">
        <v>369</v>
      </c>
    </row>
    <row r="12" spans="2:2" x14ac:dyDescent="0.25">
      <c r="B12" s="150" t="s">
        <v>370</v>
      </c>
    </row>
    <row r="13" spans="2:2" x14ac:dyDescent="0.25">
      <c r="B13" s="62"/>
    </row>
  </sheetData>
  <pageMargins left="0.7" right="0.7" top="0.75" bottom="0.75" header="0.3" footer="0.3"/>
  <pageSetup scale="80" fitToHeight="0" orientation="landscape" r:id="rId1"/>
  <headerFooter scaleWithDoc="0">
    <oddFooter>&amp;R&amp;8&amp;P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6:B43"/>
  <sheetViews>
    <sheetView showGridLines="0" zoomScaleNormal="100" workbookViewId="0">
      <selection activeCell="R42" sqref="R42"/>
    </sheetView>
  </sheetViews>
  <sheetFormatPr defaultRowHeight="15" x14ac:dyDescent="0.25"/>
  <cols>
    <col min="1" max="1" width="3.7109375" customWidth="1"/>
  </cols>
  <sheetData>
    <row r="6" spans="2:2" x14ac:dyDescent="0.25">
      <c r="B6" s="62" t="s">
        <v>389</v>
      </c>
    </row>
    <row r="7" spans="2:2" x14ac:dyDescent="0.25">
      <c r="B7" s="150"/>
    </row>
    <row r="8" spans="2:2" x14ac:dyDescent="0.25">
      <c r="B8" s="62" t="s">
        <v>409</v>
      </c>
    </row>
    <row r="9" spans="2:2" x14ac:dyDescent="0.25">
      <c r="B9" s="150" t="s">
        <v>410</v>
      </c>
    </row>
    <row r="10" spans="2:2" x14ac:dyDescent="0.25">
      <c r="B10" s="150"/>
    </row>
    <row r="11" spans="2:2" x14ac:dyDescent="0.25">
      <c r="B11" s="62" t="s">
        <v>411</v>
      </c>
    </row>
    <row r="12" spans="2:2" x14ac:dyDescent="0.25">
      <c r="B12" s="150" t="s">
        <v>412</v>
      </c>
    </row>
    <row r="13" spans="2:2" x14ac:dyDescent="0.25">
      <c r="B13" s="150"/>
    </row>
    <row r="14" spans="2:2" x14ac:dyDescent="0.25">
      <c r="B14" s="62" t="s">
        <v>390</v>
      </c>
    </row>
    <row r="15" spans="2:2" x14ac:dyDescent="0.25">
      <c r="B15" s="150" t="s">
        <v>391</v>
      </c>
    </row>
    <row r="16" spans="2:2" x14ac:dyDescent="0.25">
      <c r="B16" s="150"/>
    </row>
    <row r="17" spans="2:2" x14ac:dyDescent="0.25">
      <c r="B17" s="62" t="s">
        <v>413</v>
      </c>
    </row>
    <row r="18" spans="2:2" x14ac:dyDescent="0.25">
      <c r="B18" s="150" t="s">
        <v>414</v>
      </c>
    </row>
    <row r="19" spans="2:2" x14ac:dyDescent="0.25">
      <c r="B19" s="150"/>
    </row>
    <row r="20" spans="2:2" x14ac:dyDescent="0.25">
      <c r="B20" s="62" t="s">
        <v>415</v>
      </c>
    </row>
    <row r="21" spans="2:2" x14ac:dyDescent="0.25">
      <c r="B21" s="150" t="s">
        <v>416</v>
      </c>
    </row>
    <row r="22" spans="2:2" x14ac:dyDescent="0.25">
      <c r="B22" s="150"/>
    </row>
    <row r="23" spans="2:2" x14ac:dyDescent="0.25">
      <c r="B23" s="62" t="s">
        <v>392</v>
      </c>
    </row>
    <row r="24" spans="2:2" x14ac:dyDescent="0.25">
      <c r="B24" s="150" t="s">
        <v>393</v>
      </c>
    </row>
    <row r="25" spans="2:2" x14ac:dyDescent="0.25">
      <c r="B25" s="150"/>
    </row>
    <row r="26" spans="2:2" x14ac:dyDescent="0.25">
      <c r="B26" s="62" t="s">
        <v>297</v>
      </c>
    </row>
    <row r="27" spans="2:2" x14ac:dyDescent="0.25">
      <c r="B27" s="150" t="s">
        <v>404</v>
      </c>
    </row>
    <row r="28" spans="2:2" x14ac:dyDescent="0.25">
      <c r="B28" s="62"/>
    </row>
    <row r="29" spans="2:2" x14ac:dyDescent="0.25">
      <c r="B29" s="62" t="s">
        <v>142</v>
      </c>
    </row>
    <row r="30" spans="2:2" x14ac:dyDescent="0.25">
      <c r="B30" s="150" t="s">
        <v>403</v>
      </c>
    </row>
    <row r="31" spans="2:2" x14ac:dyDescent="0.25">
      <c r="B31" s="150"/>
    </row>
    <row r="32" spans="2:2" x14ac:dyDescent="0.25">
      <c r="B32" s="62" t="s">
        <v>298</v>
      </c>
    </row>
    <row r="33" spans="2:2" x14ac:dyDescent="0.25">
      <c r="B33" s="150" t="s">
        <v>405</v>
      </c>
    </row>
    <row r="34" spans="2:2" x14ac:dyDescent="0.25">
      <c r="B34" s="150"/>
    </row>
    <row r="35" spans="2:2" x14ac:dyDescent="0.25">
      <c r="B35" s="62" t="s">
        <v>417</v>
      </c>
    </row>
    <row r="36" spans="2:2" x14ac:dyDescent="0.25">
      <c r="B36" s="150" t="s">
        <v>446</v>
      </c>
    </row>
    <row r="37" spans="2:2" x14ac:dyDescent="0.25">
      <c r="B37" s="62"/>
    </row>
    <row r="38" spans="2:2" x14ac:dyDescent="0.25">
      <c r="B38" s="62" t="s">
        <v>395</v>
      </c>
    </row>
    <row r="39" spans="2:2" x14ac:dyDescent="0.25">
      <c r="B39" s="150" t="s">
        <v>396</v>
      </c>
    </row>
    <row r="40" spans="2:2" x14ac:dyDescent="0.25">
      <c r="B40" s="62"/>
    </row>
    <row r="41" spans="2:2" x14ac:dyDescent="0.25">
      <c r="B41" s="62" t="s">
        <v>407</v>
      </c>
    </row>
    <row r="42" spans="2:2" x14ac:dyDescent="0.25">
      <c r="B42" s="150" t="s">
        <v>406</v>
      </c>
    </row>
    <row r="43" spans="2:2" x14ac:dyDescent="0.25">
      <c r="B43" s="150"/>
    </row>
  </sheetData>
  <pageMargins left="0.7" right="0.7" top="0.75" bottom="0.75" header="0.3" footer="0.3"/>
  <pageSetup scale="81" orientation="landscape" r:id="rId1"/>
  <headerFooter scaleWithDoc="0">
    <oddFooter>&amp;R&amp;8&amp;P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5"/>
  <sheetViews>
    <sheetView zoomScale="96" zoomScaleNormal="96" workbookViewId="0">
      <selection activeCell="R42" sqref="R42"/>
    </sheetView>
  </sheetViews>
  <sheetFormatPr defaultRowHeight="12.75" x14ac:dyDescent="0.2"/>
  <cols>
    <col min="1" max="1" width="6" style="817" customWidth="1"/>
    <col min="2" max="2" width="96" style="817" customWidth="1"/>
    <col min="3" max="16384" width="9.140625" style="817"/>
  </cols>
  <sheetData>
    <row r="1" spans="1:30" x14ac:dyDescent="0.2">
      <c r="A1" s="812"/>
    </row>
    <row r="2" spans="1:30" x14ac:dyDescent="0.2">
      <c r="A2" s="812"/>
    </row>
    <row r="3" spans="1:30" x14ac:dyDescent="0.2">
      <c r="A3" s="812"/>
    </row>
    <row r="4" spans="1:30" x14ac:dyDescent="0.2">
      <c r="A4" s="812"/>
    </row>
    <row r="5" spans="1:30" x14ac:dyDescent="0.2">
      <c r="A5" s="812"/>
      <c r="B5" s="813"/>
    </row>
    <row r="7" spans="1:30" x14ac:dyDescent="0.2">
      <c r="B7" s="814"/>
    </row>
    <row r="8" spans="1:30" ht="40.5" customHeight="1" x14ac:dyDescent="0.2">
      <c r="B8" s="815"/>
    </row>
    <row r="9" spans="1:30" ht="15" customHeight="1" x14ac:dyDescent="0.2">
      <c r="A9" s="818"/>
      <c r="B9" s="814"/>
      <c r="C9" s="819"/>
      <c r="D9" s="819"/>
      <c r="E9" s="819"/>
      <c r="F9" s="819"/>
      <c r="G9" s="819"/>
      <c r="H9" s="819"/>
      <c r="I9" s="819"/>
      <c r="J9" s="819"/>
      <c r="K9" s="819"/>
      <c r="L9" s="819"/>
      <c r="M9" s="819"/>
      <c r="N9" s="819"/>
      <c r="O9" s="819"/>
      <c r="P9" s="819"/>
      <c r="Q9" s="819"/>
      <c r="R9" s="819"/>
      <c r="S9" s="819"/>
      <c r="T9" s="819"/>
      <c r="U9" s="819"/>
      <c r="V9" s="819"/>
      <c r="W9" s="819"/>
      <c r="X9" s="819"/>
      <c r="Y9" s="819"/>
      <c r="Z9" s="819"/>
      <c r="AA9" s="819"/>
      <c r="AB9" s="819"/>
      <c r="AC9" s="819"/>
      <c r="AD9" s="819"/>
    </row>
    <row r="10" spans="1:30" ht="15" customHeight="1" x14ac:dyDescent="0.2">
      <c r="A10" s="818"/>
      <c r="B10" s="814"/>
      <c r="C10" s="819"/>
      <c r="D10" s="819"/>
      <c r="E10" s="819"/>
      <c r="F10" s="819"/>
      <c r="G10" s="819"/>
      <c r="H10" s="819"/>
      <c r="I10" s="819"/>
      <c r="J10" s="819"/>
      <c r="K10" s="819"/>
      <c r="L10" s="819"/>
      <c r="M10" s="819"/>
      <c r="N10" s="819"/>
      <c r="O10" s="819"/>
      <c r="P10" s="819"/>
      <c r="Q10" s="819"/>
      <c r="R10" s="819"/>
      <c r="S10" s="819"/>
      <c r="T10" s="819"/>
      <c r="U10" s="819"/>
      <c r="V10" s="819"/>
      <c r="W10" s="819"/>
      <c r="X10" s="819"/>
      <c r="Y10" s="819"/>
      <c r="Z10" s="819"/>
      <c r="AA10" s="819"/>
      <c r="AB10" s="819"/>
      <c r="AC10" s="819"/>
      <c r="AD10" s="819"/>
    </row>
    <row r="11" spans="1:30" x14ac:dyDescent="0.2">
      <c r="B11" s="820"/>
    </row>
    <row r="12" spans="1:30" x14ac:dyDescent="0.2">
      <c r="B12" s="816"/>
    </row>
    <row r="13" spans="1:30" ht="49.5" customHeight="1" x14ac:dyDescent="0.2">
      <c r="B13" s="814"/>
    </row>
    <row r="14" spans="1:30" ht="59.25" customHeight="1" x14ac:dyDescent="0.2">
      <c r="B14" s="814"/>
    </row>
    <row r="15" spans="1:30" ht="45.75" customHeight="1" x14ac:dyDescent="0.2">
      <c r="B15" s="814"/>
    </row>
  </sheetData>
  <customSheetViews>
    <customSheetView guid="{37C6DA02-29F6-4A78-BC73-20D2EFCDA9D0}" showPageBreaks="1" printArea="1">
      <selection activeCell="B20" sqref="B20"/>
      <pageMargins left="0.7" right="0.7" top="0.75" bottom="0.75" header="0.3" footer="0.3"/>
      <pageSetup orientation="landscape" r:id="rId1"/>
      <headerFooter>
        <oddFooter>&amp;R&amp;P</oddFooter>
      </headerFooter>
    </customSheetView>
  </customSheetViews>
  <pageMargins left="0.7" right="0.7" top="0.75" bottom="0.75" header="0.3" footer="0.3"/>
  <pageSetup scale="96" orientation="landscape" r:id="rId2"/>
  <headerFooter scaleWithDoc="0">
    <oddFooter>&amp;R&amp;8&amp;P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X91"/>
  <sheetViews>
    <sheetView showGridLines="0" topLeftCell="A16" zoomScale="82" zoomScaleNormal="82" workbookViewId="0">
      <selection activeCell="M44" sqref="M44"/>
    </sheetView>
  </sheetViews>
  <sheetFormatPr defaultRowHeight="15" customHeight="1" x14ac:dyDescent="0.2"/>
  <cols>
    <col min="1" max="1" width="3.7109375" style="156" customWidth="1"/>
    <col min="2" max="2" width="40.7109375" style="156" customWidth="1"/>
    <col min="3" max="4" width="1.7109375" style="158" customWidth="1"/>
    <col min="5" max="5" width="12.7109375" style="158" customWidth="1"/>
    <col min="6" max="6" width="1.7109375" style="158" customWidth="1"/>
    <col min="7" max="7" width="12.7109375" style="157" customWidth="1"/>
    <col min="8" max="8" width="1.7109375" style="162" customWidth="1"/>
    <col min="9" max="9" width="12.7109375" style="157" customWidth="1"/>
    <col min="10" max="10" width="1.7109375" style="157" customWidth="1"/>
    <col min="11" max="11" width="12.7109375" style="162" customWidth="1"/>
    <col min="12" max="12" width="1.7109375" style="157" customWidth="1"/>
    <col min="13" max="13" width="12.7109375" style="162" customWidth="1"/>
    <col min="14" max="14" width="1.7109375" style="157" customWidth="1"/>
    <col min="15" max="15" width="12.7109375" style="162" customWidth="1"/>
    <col min="16" max="16" width="1.7109375" style="157" customWidth="1"/>
    <col min="17" max="17" width="12.7109375" style="162" customWidth="1"/>
    <col min="18" max="18" width="1.7109375" style="157" customWidth="1"/>
    <col min="19" max="19" width="12.7109375" style="162" customWidth="1"/>
    <col min="20" max="20" width="1.7109375" style="157" customWidth="1"/>
    <col min="21" max="21" width="12.7109375" style="162" customWidth="1"/>
    <col min="22" max="22" width="1.7109375" style="157" customWidth="1"/>
    <col min="23" max="23" width="12.7109375" style="162" customWidth="1"/>
    <col min="24" max="250" width="9.140625" style="156"/>
    <col min="251" max="251" width="3.7109375" style="156" customWidth="1"/>
    <col min="252" max="252" width="40.7109375" style="156" customWidth="1"/>
    <col min="253" max="253" width="1.85546875" style="156" customWidth="1"/>
    <col min="254" max="254" width="1.42578125" style="156" customWidth="1"/>
    <col min="255" max="255" width="9.7109375" style="156" customWidth="1"/>
    <col min="256" max="256" width="1.42578125" style="156" customWidth="1"/>
    <col min="257" max="257" width="9.7109375" style="156" customWidth="1"/>
    <col min="258" max="258" width="1.42578125" style="156" customWidth="1"/>
    <col min="259" max="259" width="9.7109375" style="156" customWidth="1"/>
    <col min="260" max="260" width="1.42578125" style="156" customWidth="1"/>
    <col min="261" max="261" width="11.7109375" style="156" bestFit="1" customWidth="1"/>
    <col min="262" max="262" width="1.42578125" style="156" customWidth="1"/>
    <col min="263" max="263" width="11.7109375" style="156" bestFit="1" customWidth="1"/>
    <col min="264" max="264" width="1.42578125" style="156" customWidth="1"/>
    <col min="265" max="265" width="9.7109375" style="156" customWidth="1"/>
    <col min="266" max="266" width="1.42578125" style="156" customWidth="1"/>
    <col min="267" max="267" width="9.7109375" style="156" customWidth="1"/>
    <col min="268" max="268" width="1.42578125" style="156" customWidth="1"/>
    <col min="269" max="269" width="9.7109375" style="156" customWidth="1"/>
    <col min="270" max="270" width="1.42578125" style="156" customWidth="1"/>
    <col min="271" max="271" width="9.7109375" style="156" customWidth="1"/>
    <col min="272" max="272" width="1.42578125" style="156" customWidth="1"/>
    <col min="273" max="273" width="9.7109375" style="156" customWidth="1"/>
    <col min="274" max="274" width="1.42578125" style="156" customWidth="1"/>
    <col min="275" max="275" width="9.7109375" style="156" customWidth="1"/>
    <col min="276" max="506" width="9.140625" style="156"/>
    <col min="507" max="507" width="3.7109375" style="156" customWidth="1"/>
    <col min="508" max="508" width="40.7109375" style="156" customWidth="1"/>
    <col min="509" max="509" width="1.85546875" style="156" customWidth="1"/>
    <col min="510" max="510" width="1.42578125" style="156" customWidth="1"/>
    <col min="511" max="511" width="9.7109375" style="156" customWidth="1"/>
    <col min="512" max="512" width="1.42578125" style="156" customWidth="1"/>
    <col min="513" max="513" width="9.7109375" style="156" customWidth="1"/>
    <col min="514" max="514" width="1.42578125" style="156" customWidth="1"/>
    <col min="515" max="515" width="9.7109375" style="156" customWidth="1"/>
    <col min="516" max="516" width="1.42578125" style="156" customWidth="1"/>
    <col min="517" max="517" width="11.7109375" style="156" bestFit="1" customWidth="1"/>
    <col min="518" max="518" width="1.42578125" style="156" customWidth="1"/>
    <col min="519" max="519" width="11.7109375" style="156" bestFit="1" customWidth="1"/>
    <col min="520" max="520" width="1.42578125" style="156" customWidth="1"/>
    <col min="521" max="521" width="9.7109375" style="156" customWidth="1"/>
    <col min="522" max="522" width="1.42578125" style="156" customWidth="1"/>
    <col min="523" max="523" width="9.7109375" style="156" customWidth="1"/>
    <col min="524" max="524" width="1.42578125" style="156" customWidth="1"/>
    <col min="525" max="525" width="9.7109375" style="156" customWidth="1"/>
    <col min="526" max="526" width="1.42578125" style="156" customWidth="1"/>
    <col min="527" max="527" width="9.7109375" style="156" customWidth="1"/>
    <col min="528" max="528" width="1.42578125" style="156" customWidth="1"/>
    <col min="529" max="529" width="9.7109375" style="156" customWidth="1"/>
    <col min="530" max="530" width="1.42578125" style="156" customWidth="1"/>
    <col min="531" max="531" width="9.7109375" style="156" customWidth="1"/>
    <col min="532" max="762" width="9.140625" style="156"/>
    <col min="763" max="763" width="3.7109375" style="156" customWidth="1"/>
    <col min="764" max="764" width="40.7109375" style="156" customWidth="1"/>
    <col min="765" max="765" width="1.85546875" style="156" customWidth="1"/>
    <col min="766" max="766" width="1.42578125" style="156" customWidth="1"/>
    <col min="767" max="767" width="9.7109375" style="156" customWidth="1"/>
    <col min="768" max="768" width="1.42578125" style="156" customWidth="1"/>
    <col min="769" max="769" width="9.7109375" style="156" customWidth="1"/>
    <col min="770" max="770" width="1.42578125" style="156" customWidth="1"/>
    <col min="771" max="771" width="9.7109375" style="156" customWidth="1"/>
    <col min="772" max="772" width="1.42578125" style="156" customWidth="1"/>
    <col min="773" max="773" width="11.7109375" style="156" bestFit="1" customWidth="1"/>
    <col min="774" max="774" width="1.42578125" style="156" customWidth="1"/>
    <col min="775" max="775" width="11.7109375" style="156" bestFit="1" customWidth="1"/>
    <col min="776" max="776" width="1.42578125" style="156" customWidth="1"/>
    <col min="777" max="777" width="9.7109375" style="156" customWidth="1"/>
    <col min="778" max="778" width="1.42578125" style="156" customWidth="1"/>
    <col min="779" max="779" width="9.7109375" style="156" customWidth="1"/>
    <col min="780" max="780" width="1.42578125" style="156" customWidth="1"/>
    <col min="781" max="781" width="9.7109375" style="156" customWidth="1"/>
    <col min="782" max="782" width="1.42578125" style="156" customWidth="1"/>
    <col min="783" max="783" width="9.7109375" style="156" customWidth="1"/>
    <col min="784" max="784" width="1.42578125" style="156" customWidth="1"/>
    <col min="785" max="785" width="9.7109375" style="156" customWidth="1"/>
    <col min="786" max="786" width="1.42578125" style="156" customWidth="1"/>
    <col min="787" max="787" width="9.7109375" style="156" customWidth="1"/>
    <col min="788" max="1018" width="9.140625" style="156"/>
    <col min="1019" max="1019" width="3.7109375" style="156" customWidth="1"/>
    <col min="1020" max="1020" width="40.7109375" style="156" customWidth="1"/>
    <col min="1021" max="1021" width="1.85546875" style="156" customWidth="1"/>
    <col min="1022" max="1022" width="1.42578125" style="156" customWidth="1"/>
    <col min="1023" max="1023" width="9.7109375" style="156" customWidth="1"/>
    <col min="1024" max="1024" width="1.42578125" style="156" customWidth="1"/>
    <col min="1025" max="1025" width="9.7109375" style="156" customWidth="1"/>
    <col min="1026" max="1026" width="1.42578125" style="156" customWidth="1"/>
    <col min="1027" max="1027" width="9.7109375" style="156" customWidth="1"/>
    <col min="1028" max="1028" width="1.42578125" style="156" customWidth="1"/>
    <col min="1029" max="1029" width="11.7109375" style="156" bestFit="1" customWidth="1"/>
    <col min="1030" max="1030" width="1.42578125" style="156" customWidth="1"/>
    <col min="1031" max="1031" width="11.7109375" style="156" bestFit="1" customWidth="1"/>
    <col min="1032" max="1032" width="1.42578125" style="156" customWidth="1"/>
    <col min="1033" max="1033" width="9.7109375" style="156" customWidth="1"/>
    <col min="1034" max="1034" width="1.42578125" style="156" customWidth="1"/>
    <col min="1035" max="1035" width="9.7109375" style="156" customWidth="1"/>
    <col min="1036" max="1036" width="1.42578125" style="156" customWidth="1"/>
    <col min="1037" max="1037" width="9.7109375" style="156" customWidth="1"/>
    <col min="1038" max="1038" width="1.42578125" style="156" customWidth="1"/>
    <col min="1039" max="1039" width="9.7109375" style="156" customWidth="1"/>
    <col min="1040" max="1040" width="1.42578125" style="156" customWidth="1"/>
    <col min="1041" max="1041" width="9.7109375" style="156" customWidth="1"/>
    <col min="1042" max="1042" width="1.42578125" style="156" customWidth="1"/>
    <col min="1043" max="1043" width="9.7109375" style="156" customWidth="1"/>
    <col min="1044" max="1274" width="9.140625" style="156"/>
    <col min="1275" max="1275" width="3.7109375" style="156" customWidth="1"/>
    <col min="1276" max="1276" width="40.7109375" style="156" customWidth="1"/>
    <col min="1277" max="1277" width="1.85546875" style="156" customWidth="1"/>
    <col min="1278" max="1278" width="1.42578125" style="156" customWidth="1"/>
    <col min="1279" max="1279" width="9.7109375" style="156" customWidth="1"/>
    <col min="1280" max="1280" width="1.42578125" style="156" customWidth="1"/>
    <col min="1281" max="1281" width="9.7109375" style="156" customWidth="1"/>
    <col min="1282" max="1282" width="1.42578125" style="156" customWidth="1"/>
    <col min="1283" max="1283" width="9.7109375" style="156" customWidth="1"/>
    <col min="1284" max="1284" width="1.42578125" style="156" customWidth="1"/>
    <col min="1285" max="1285" width="11.7109375" style="156" bestFit="1" customWidth="1"/>
    <col min="1286" max="1286" width="1.42578125" style="156" customWidth="1"/>
    <col min="1287" max="1287" width="11.7109375" style="156" bestFit="1" customWidth="1"/>
    <col min="1288" max="1288" width="1.42578125" style="156" customWidth="1"/>
    <col min="1289" max="1289" width="9.7109375" style="156" customWidth="1"/>
    <col min="1290" max="1290" width="1.42578125" style="156" customWidth="1"/>
    <col min="1291" max="1291" width="9.7109375" style="156" customWidth="1"/>
    <col min="1292" max="1292" width="1.42578125" style="156" customWidth="1"/>
    <col min="1293" max="1293" width="9.7109375" style="156" customWidth="1"/>
    <col min="1294" max="1294" width="1.42578125" style="156" customWidth="1"/>
    <col min="1295" max="1295" width="9.7109375" style="156" customWidth="1"/>
    <col min="1296" max="1296" width="1.42578125" style="156" customWidth="1"/>
    <col min="1297" max="1297" width="9.7109375" style="156" customWidth="1"/>
    <col min="1298" max="1298" width="1.42578125" style="156" customWidth="1"/>
    <col min="1299" max="1299" width="9.7109375" style="156" customWidth="1"/>
    <col min="1300" max="1530" width="9.140625" style="156"/>
    <col min="1531" max="1531" width="3.7109375" style="156" customWidth="1"/>
    <col min="1532" max="1532" width="40.7109375" style="156" customWidth="1"/>
    <col min="1533" max="1533" width="1.85546875" style="156" customWidth="1"/>
    <col min="1534" max="1534" width="1.42578125" style="156" customWidth="1"/>
    <col min="1535" max="1535" width="9.7109375" style="156" customWidth="1"/>
    <col min="1536" max="1536" width="1.42578125" style="156" customWidth="1"/>
    <col min="1537" max="1537" width="9.7109375" style="156" customWidth="1"/>
    <col min="1538" max="1538" width="1.42578125" style="156" customWidth="1"/>
    <col min="1539" max="1539" width="9.7109375" style="156" customWidth="1"/>
    <col min="1540" max="1540" width="1.42578125" style="156" customWidth="1"/>
    <col min="1541" max="1541" width="11.7109375" style="156" bestFit="1" customWidth="1"/>
    <col min="1542" max="1542" width="1.42578125" style="156" customWidth="1"/>
    <col min="1543" max="1543" width="11.7109375" style="156" bestFit="1" customWidth="1"/>
    <col min="1544" max="1544" width="1.42578125" style="156" customWidth="1"/>
    <col min="1545" max="1545" width="9.7109375" style="156" customWidth="1"/>
    <col min="1546" max="1546" width="1.42578125" style="156" customWidth="1"/>
    <col min="1547" max="1547" width="9.7109375" style="156" customWidth="1"/>
    <col min="1548" max="1548" width="1.42578125" style="156" customWidth="1"/>
    <col min="1549" max="1549" width="9.7109375" style="156" customWidth="1"/>
    <col min="1550" max="1550" width="1.42578125" style="156" customWidth="1"/>
    <col min="1551" max="1551" width="9.7109375" style="156" customWidth="1"/>
    <col min="1552" max="1552" width="1.42578125" style="156" customWidth="1"/>
    <col min="1553" max="1553" width="9.7109375" style="156" customWidth="1"/>
    <col min="1554" max="1554" width="1.42578125" style="156" customWidth="1"/>
    <col min="1555" max="1555" width="9.7109375" style="156" customWidth="1"/>
    <col min="1556" max="1786" width="9.140625" style="156"/>
    <col min="1787" max="1787" width="3.7109375" style="156" customWidth="1"/>
    <col min="1788" max="1788" width="40.7109375" style="156" customWidth="1"/>
    <col min="1789" max="1789" width="1.85546875" style="156" customWidth="1"/>
    <col min="1790" max="1790" width="1.42578125" style="156" customWidth="1"/>
    <col min="1791" max="1791" width="9.7109375" style="156" customWidth="1"/>
    <col min="1792" max="1792" width="1.42578125" style="156" customWidth="1"/>
    <col min="1793" max="1793" width="9.7109375" style="156" customWidth="1"/>
    <col min="1794" max="1794" width="1.42578125" style="156" customWidth="1"/>
    <col min="1795" max="1795" width="9.7109375" style="156" customWidth="1"/>
    <col min="1796" max="1796" width="1.42578125" style="156" customWidth="1"/>
    <col min="1797" max="1797" width="11.7109375" style="156" bestFit="1" customWidth="1"/>
    <col min="1798" max="1798" width="1.42578125" style="156" customWidth="1"/>
    <col min="1799" max="1799" width="11.7109375" style="156" bestFit="1" customWidth="1"/>
    <col min="1800" max="1800" width="1.42578125" style="156" customWidth="1"/>
    <col min="1801" max="1801" width="9.7109375" style="156" customWidth="1"/>
    <col min="1802" max="1802" width="1.42578125" style="156" customWidth="1"/>
    <col min="1803" max="1803" width="9.7109375" style="156" customWidth="1"/>
    <col min="1804" max="1804" width="1.42578125" style="156" customWidth="1"/>
    <col min="1805" max="1805" width="9.7109375" style="156" customWidth="1"/>
    <col min="1806" max="1806" width="1.42578125" style="156" customWidth="1"/>
    <col min="1807" max="1807" width="9.7109375" style="156" customWidth="1"/>
    <col min="1808" max="1808" width="1.42578125" style="156" customWidth="1"/>
    <col min="1809" max="1809" width="9.7109375" style="156" customWidth="1"/>
    <col min="1810" max="1810" width="1.42578125" style="156" customWidth="1"/>
    <col min="1811" max="1811" width="9.7109375" style="156" customWidth="1"/>
    <col min="1812" max="2042" width="9.140625" style="156"/>
    <col min="2043" max="2043" width="3.7109375" style="156" customWidth="1"/>
    <col min="2044" max="2044" width="40.7109375" style="156" customWidth="1"/>
    <col min="2045" max="2045" width="1.85546875" style="156" customWidth="1"/>
    <col min="2046" max="2046" width="1.42578125" style="156" customWidth="1"/>
    <col min="2047" max="2047" width="9.7109375" style="156" customWidth="1"/>
    <col min="2048" max="2048" width="1.42578125" style="156" customWidth="1"/>
    <col min="2049" max="2049" width="9.7109375" style="156" customWidth="1"/>
    <col min="2050" max="2050" width="1.42578125" style="156" customWidth="1"/>
    <col min="2051" max="2051" width="9.7109375" style="156" customWidth="1"/>
    <col min="2052" max="2052" width="1.42578125" style="156" customWidth="1"/>
    <col min="2053" max="2053" width="11.7109375" style="156" bestFit="1" customWidth="1"/>
    <col min="2054" max="2054" width="1.42578125" style="156" customWidth="1"/>
    <col min="2055" max="2055" width="11.7109375" style="156" bestFit="1" customWidth="1"/>
    <col min="2056" max="2056" width="1.42578125" style="156" customWidth="1"/>
    <col min="2057" max="2057" width="9.7109375" style="156" customWidth="1"/>
    <col min="2058" max="2058" width="1.42578125" style="156" customWidth="1"/>
    <col min="2059" max="2059" width="9.7109375" style="156" customWidth="1"/>
    <col min="2060" max="2060" width="1.42578125" style="156" customWidth="1"/>
    <col min="2061" max="2061" width="9.7109375" style="156" customWidth="1"/>
    <col min="2062" max="2062" width="1.42578125" style="156" customWidth="1"/>
    <col min="2063" max="2063" width="9.7109375" style="156" customWidth="1"/>
    <col min="2064" max="2064" width="1.42578125" style="156" customWidth="1"/>
    <col min="2065" max="2065" width="9.7109375" style="156" customWidth="1"/>
    <col min="2066" max="2066" width="1.42578125" style="156" customWidth="1"/>
    <col min="2067" max="2067" width="9.7109375" style="156" customWidth="1"/>
    <col min="2068" max="2298" width="9.140625" style="156"/>
    <col min="2299" max="2299" width="3.7109375" style="156" customWidth="1"/>
    <col min="2300" max="2300" width="40.7109375" style="156" customWidth="1"/>
    <col min="2301" max="2301" width="1.85546875" style="156" customWidth="1"/>
    <col min="2302" max="2302" width="1.42578125" style="156" customWidth="1"/>
    <col min="2303" max="2303" width="9.7109375" style="156" customWidth="1"/>
    <col min="2304" max="2304" width="1.42578125" style="156" customWidth="1"/>
    <col min="2305" max="2305" width="9.7109375" style="156" customWidth="1"/>
    <col min="2306" max="2306" width="1.42578125" style="156" customWidth="1"/>
    <col min="2307" max="2307" width="9.7109375" style="156" customWidth="1"/>
    <col min="2308" max="2308" width="1.42578125" style="156" customWidth="1"/>
    <col min="2309" max="2309" width="11.7109375" style="156" bestFit="1" customWidth="1"/>
    <col min="2310" max="2310" width="1.42578125" style="156" customWidth="1"/>
    <col min="2311" max="2311" width="11.7109375" style="156" bestFit="1" customWidth="1"/>
    <col min="2312" max="2312" width="1.42578125" style="156" customWidth="1"/>
    <col min="2313" max="2313" width="9.7109375" style="156" customWidth="1"/>
    <col min="2314" max="2314" width="1.42578125" style="156" customWidth="1"/>
    <col min="2315" max="2315" width="9.7109375" style="156" customWidth="1"/>
    <col min="2316" max="2316" width="1.42578125" style="156" customWidth="1"/>
    <col min="2317" max="2317" width="9.7109375" style="156" customWidth="1"/>
    <col min="2318" max="2318" width="1.42578125" style="156" customWidth="1"/>
    <col min="2319" max="2319" width="9.7109375" style="156" customWidth="1"/>
    <col min="2320" max="2320" width="1.42578125" style="156" customWidth="1"/>
    <col min="2321" max="2321" width="9.7109375" style="156" customWidth="1"/>
    <col min="2322" max="2322" width="1.42578125" style="156" customWidth="1"/>
    <col min="2323" max="2323" width="9.7109375" style="156" customWidth="1"/>
    <col min="2324" max="2554" width="9.140625" style="156"/>
    <col min="2555" max="2555" width="3.7109375" style="156" customWidth="1"/>
    <col min="2556" max="2556" width="40.7109375" style="156" customWidth="1"/>
    <col min="2557" max="2557" width="1.85546875" style="156" customWidth="1"/>
    <col min="2558" max="2558" width="1.42578125" style="156" customWidth="1"/>
    <col min="2559" max="2559" width="9.7109375" style="156" customWidth="1"/>
    <col min="2560" max="2560" width="1.42578125" style="156" customWidth="1"/>
    <col min="2561" max="2561" width="9.7109375" style="156" customWidth="1"/>
    <col min="2562" max="2562" width="1.42578125" style="156" customWidth="1"/>
    <col min="2563" max="2563" width="9.7109375" style="156" customWidth="1"/>
    <col min="2564" max="2564" width="1.42578125" style="156" customWidth="1"/>
    <col min="2565" max="2565" width="11.7109375" style="156" bestFit="1" customWidth="1"/>
    <col min="2566" max="2566" width="1.42578125" style="156" customWidth="1"/>
    <col min="2567" max="2567" width="11.7109375" style="156" bestFit="1" customWidth="1"/>
    <col min="2568" max="2568" width="1.42578125" style="156" customWidth="1"/>
    <col min="2569" max="2569" width="9.7109375" style="156" customWidth="1"/>
    <col min="2570" max="2570" width="1.42578125" style="156" customWidth="1"/>
    <col min="2571" max="2571" width="9.7109375" style="156" customWidth="1"/>
    <col min="2572" max="2572" width="1.42578125" style="156" customWidth="1"/>
    <col min="2573" max="2573" width="9.7109375" style="156" customWidth="1"/>
    <col min="2574" max="2574" width="1.42578125" style="156" customWidth="1"/>
    <col min="2575" max="2575" width="9.7109375" style="156" customWidth="1"/>
    <col min="2576" max="2576" width="1.42578125" style="156" customWidth="1"/>
    <col min="2577" max="2577" width="9.7109375" style="156" customWidth="1"/>
    <col min="2578" max="2578" width="1.42578125" style="156" customWidth="1"/>
    <col min="2579" max="2579" width="9.7109375" style="156" customWidth="1"/>
    <col min="2580" max="2810" width="9.140625" style="156"/>
    <col min="2811" max="2811" width="3.7109375" style="156" customWidth="1"/>
    <col min="2812" max="2812" width="40.7109375" style="156" customWidth="1"/>
    <col min="2813" max="2813" width="1.85546875" style="156" customWidth="1"/>
    <col min="2814" max="2814" width="1.42578125" style="156" customWidth="1"/>
    <col min="2815" max="2815" width="9.7109375" style="156" customWidth="1"/>
    <col min="2816" max="2816" width="1.42578125" style="156" customWidth="1"/>
    <col min="2817" max="2817" width="9.7109375" style="156" customWidth="1"/>
    <col min="2818" max="2818" width="1.42578125" style="156" customWidth="1"/>
    <col min="2819" max="2819" width="9.7109375" style="156" customWidth="1"/>
    <col min="2820" max="2820" width="1.42578125" style="156" customWidth="1"/>
    <col min="2821" max="2821" width="11.7109375" style="156" bestFit="1" customWidth="1"/>
    <col min="2822" max="2822" width="1.42578125" style="156" customWidth="1"/>
    <col min="2823" max="2823" width="11.7109375" style="156" bestFit="1" customWidth="1"/>
    <col min="2824" max="2824" width="1.42578125" style="156" customWidth="1"/>
    <col min="2825" max="2825" width="9.7109375" style="156" customWidth="1"/>
    <col min="2826" max="2826" width="1.42578125" style="156" customWidth="1"/>
    <col min="2827" max="2827" width="9.7109375" style="156" customWidth="1"/>
    <col min="2828" max="2828" width="1.42578125" style="156" customWidth="1"/>
    <col min="2829" max="2829" width="9.7109375" style="156" customWidth="1"/>
    <col min="2830" max="2830" width="1.42578125" style="156" customWidth="1"/>
    <col min="2831" max="2831" width="9.7109375" style="156" customWidth="1"/>
    <col min="2832" max="2832" width="1.42578125" style="156" customWidth="1"/>
    <col min="2833" max="2833" width="9.7109375" style="156" customWidth="1"/>
    <col min="2834" max="2834" width="1.42578125" style="156" customWidth="1"/>
    <col min="2835" max="2835" width="9.7109375" style="156" customWidth="1"/>
    <col min="2836" max="3066" width="9.140625" style="156"/>
    <col min="3067" max="3067" width="3.7109375" style="156" customWidth="1"/>
    <col min="3068" max="3068" width="40.7109375" style="156" customWidth="1"/>
    <col min="3069" max="3069" width="1.85546875" style="156" customWidth="1"/>
    <col min="3070" max="3070" width="1.42578125" style="156" customWidth="1"/>
    <col min="3071" max="3071" width="9.7109375" style="156" customWidth="1"/>
    <col min="3072" max="3072" width="1.42578125" style="156" customWidth="1"/>
    <col min="3073" max="3073" width="9.7109375" style="156" customWidth="1"/>
    <col min="3074" max="3074" width="1.42578125" style="156" customWidth="1"/>
    <col min="3075" max="3075" width="9.7109375" style="156" customWidth="1"/>
    <col min="3076" max="3076" width="1.42578125" style="156" customWidth="1"/>
    <col min="3077" max="3077" width="11.7109375" style="156" bestFit="1" customWidth="1"/>
    <col min="3078" max="3078" width="1.42578125" style="156" customWidth="1"/>
    <col min="3079" max="3079" width="11.7109375" style="156" bestFit="1" customWidth="1"/>
    <col min="3080" max="3080" width="1.42578125" style="156" customWidth="1"/>
    <col min="3081" max="3081" width="9.7109375" style="156" customWidth="1"/>
    <col min="3082" max="3082" width="1.42578125" style="156" customWidth="1"/>
    <col min="3083" max="3083" width="9.7109375" style="156" customWidth="1"/>
    <col min="3084" max="3084" width="1.42578125" style="156" customWidth="1"/>
    <col min="3085" max="3085" width="9.7109375" style="156" customWidth="1"/>
    <col min="3086" max="3086" width="1.42578125" style="156" customWidth="1"/>
    <col min="3087" max="3087" width="9.7109375" style="156" customWidth="1"/>
    <col min="3088" max="3088" width="1.42578125" style="156" customWidth="1"/>
    <col min="3089" max="3089" width="9.7109375" style="156" customWidth="1"/>
    <col min="3090" max="3090" width="1.42578125" style="156" customWidth="1"/>
    <col min="3091" max="3091" width="9.7109375" style="156" customWidth="1"/>
    <col min="3092" max="3322" width="9.140625" style="156"/>
    <col min="3323" max="3323" width="3.7109375" style="156" customWidth="1"/>
    <col min="3324" max="3324" width="40.7109375" style="156" customWidth="1"/>
    <col min="3325" max="3325" width="1.85546875" style="156" customWidth="1"/>
    <col min="3326" max="3326" width="1.42578125" style="156" customWidth="1"/>
    <col min="3327" max="3327" width="9.7109375" style="156" customWidth="1"/>
    <col min="3328" max="3328" width="1.42578125" style="156" customWidth="1"/>
    <col min="3329" max="3329" width="9.7109375" style="156" customWidth="1"/>
    <col min="3330" max="3330" width="1.42578125" style="156" customWidth="1"/>
    <col min="3331" max="3331" width="9.7109375" style="156" customWidth="1"/>
    <col min="3332" max="3332" width="1.42578125" style="156" customWidth="1"/>
    <col min="3333" max="3333" width="11.7109375" style="156" bestFit="1" customWidth="1"/>
    <col min="3334" max="3334" width="1.42578125" style="156" customWidth="1"/>
    <col min="3335" max="3335" width="11.7109375" style="156" bestFit="1" customWidth="1"/>
    <col min="3336" max="3336" width="1.42578125" style="156" customWidth="1"/>
    <col min="3337" max="3337" width="9.7109375" style="156" customWidth="1"/>
    <col min="3338" max="3338" width="1.42578125" style="156" customWidth="1"/>
    <col min="3339" max="3339" width="9.7109375" style="156" customWidth="1"/>
    <col min="3340" max="3340" width="1.42578125" style="156" customWidth="1"/>
    <col min="3341" max="3341" width="9.7109375" style="156" customWidth="1"/>
    <col min="3342" max="3342" width="1.42578125" style="156" customWidth="1"/>
    <col min="3343" max="3343" width="9.7109375" style="156" customWidth="1"/>
    <col min="3344" max="3344" width="1.42578125" style="156" customWidth="1"/>
    <col min="3345" max="3345" width="9.7109375" style="156" customWidth="1"/>
    <col min="3346" max="3346" width="1.42578125" style="156" customWidth="1"/>
    <col min="3347" max="3347" width="9.7109375" style="156" customWidth="1"/>
    <col min="3348" max="3578" width="9.140625" style="156"/>
    <col min="3579" max="3579" width="3.7109375" style="156" customWidth="1"/>
    <col min="3580" max="3580" width="40.7109375" style="156" customWidth="1"/>
    <col min="3581" max="3581" width="1.85546875" style="156" customWidth="1"/>
    <col min="3582" max="3582" width="1.42578125" style="156" customWidth="1"/>
    <col min="3583" max="3583" width="9.7109375" style="156" customWidth="1"/>
    <col min="3584" max="3584" width="1.42578125" style="156" customWidth="1"/>
    <col min="3585" max="3585" width="9.7109375" style="156" customWidth="1"/>
    <col min="3586" max="3586" width="1.42578125" style="156" customWidth="1"/>
    <col min="3587" max="3587" width="9.7109375" style="156" customWidth="1"/>
    <col min="3588" max="3588" width="1.42578125" style="156" customWidth="1"/>
    <col min="3589" max="3589" width="11.7109375" style="156" bestFit="1" customWidth="1"/>
    <col min="3590" max="3590" width="1.42578125" style="156" customWidth="1"/>
    <col min="3591" max="3591" width="11.7109375" style="156" bestFit="1" customWidth="1"/>
    <col min="3592" max="3592" width="1.42578125" style="156" customWidth="1"/>
    <col min="3593" max="3593" width="9.7109375" style="156" customWidth="1"/>
    <col min="3594" max="3594" width="1.42578125" style="156" customWidth="1"/>
    <col min="3595" max="3595" width="9.7109375" style="156" customWidth="1"/>
    <col min="3596" max="3596" width="1.42578125" style="156" customWidth="1"/>
    <col min="3597" max="3597" width="9.7109375" style="156" customWidth="1"/>
    <col min="3598" max="3598" width="1.42578125" style="156" customWidth="1"/>
    <col min="3599" max="3599" width="9.7109375" style="156" customWidth="1"/>
    <col min="3600" max="3600" width="1.42578125" style="156" customWidth="1"/>
    <col min="3601" max="3601" width="9.7109375" style="156" customWidth="1"/>
    <col min="3602" max="3602" width="1.42578125" style="156" customWidth="1"/>
    <col min="3603" max="3603" width="9.7109375" style="156" customWidth="1"/>
    <col min="3604" max="3834" width="9.140625" style="156"/>
    <col min="3835" max="3835" width="3.7109375" style="156" customWidth="1"/>
    <col min="3836" max="3836" width="40.7109375" style="156" customWidth="1"/>
    <col min="3837" max="3837" width="1.85546875" style="156" customWidth="1"/>
    <col min="3838" max="3838" width="1.42578125" style="156" customWidth="1"/>
    <col min="3839" max="3839" width="9.7109375" style="156" customWidth="1"/>
    <col min="3840" max="3840" width="1.42578125" style="156" customWidth="1"/>
    <col min="3841" max="3841" width="9.7109375" style="156" customWidth="1"/>
    <col min="3842" max="3842" width="1.42578125" style="156" customWidth="1"/>
    <col min="3843" max="3843" width="9.7109375" style="156" customWidth="1"/>
    <col min="3844" max="3844" width="1.42578125" style="156" customWidth="1"/>
    <col min="3845" max="3845" width="11.7109375" style="156" bestFit="1" customWidth="1"/>
    <col min="3846" max="3846" width="1.42578125" style="156" customWidth="1"/>
    <col min="3847" max="3847" width="11.7109375" style="156" bestFit="1" customWidth="1"/>
    <col min="3848" max="3848" width="1.42578125" style="156" customWidth="1"/>
    <col min="3849" max="3849" width="9.7109375" style="156" customWidth="1"/>
    <col min="3850" max="3850" width="1.42578125" style="156" customWidth="1"/>
    <col min="3851" max="3851" width="9.7109375" style="156" customWidth="1"/>
    <col min="3852" max="3852" width="1.42578125" style="156" customWidth="1"/>
    <col min="3853" max="3853" width="9.7109375" style="156" customWidth="1"/>
    <col min="3854" max="3854" width="1.42578125" style="156" customWidth="1"/>
    <col min="3855" max="3855" width="9.7109375" style="156" customWidth="1"/>
    <col min="3856" max="3856" width="1.42578125" style="156" customWidth="1"/>
    <col min="3857" max="3857" width="9.7109375" style="156" customWidth="1"/>
    <col min="3858" max="3858" width="1.42578125" style="156" customWidth="1"/>
    <col min="3859" max="3859" width="9.7109375" style="156" customWidth="1"/>
    <col min="3860" max="4090" width="9.140625" style="156"/>
    <col min="4091" max="4091" width="3.7109375" style="156" customWidth="1"/>
    <col min="4092" max="4092" width="40.7109375" style="156" customWidth="1"/>
    <col min="4093" max="4093" width="1.85546875" style="156" customWidth="1"/>
    <col min="4094" max="4094" width="1.42578125" style="156" customWidth="1"/>
    <col min="4095" max="4095" width="9.7109375" style="156" customWidth="1"/>
    <col min="4096" max="4096" width="1.42578125" style="156" customWidth="1"/>
    <col min="4097" max="4097" width="9.7109375" style="156" customWidth="1"/>
    <col min="4098" max="4098" width="1.42578125" style="156" customWidth="1"/>
    <col min="4099" max="4099" width="9.7109375" style="156" customWidth="1"/>
    <col min="4100" max="4100" width="1.42578125" style="156" customWidth="1"/>
    <col min="4101" max="4101" width="11.7109375" style="156" bestFit="1" customWidth="1"/>
    <col min="4102" max="4102" width="1.42578125" style="156" customWidth="1"/>
    <col min="4103" max="4103" width="11.7109375" style="156" bestFit="1" customWidth="1"/>
    <col min="4104" max="4104" width="1.42578125" style="156" customWidth="1"/>
    <col min="4105" max="4105" width="9.7109375" style="156" customWidth="1"/>
    <col min="4106" max="4106" width="1.42578125" style="156" customWidth="1"/>
    <col min="4107" max="4107" width="9.7109375" style="156" customWidth="1"/>
    <col min="4108" max="4108" width="1.42578125" style="156" customWidth="1"/>
    <col min="4109" max="4109" width="9.7109375" style="156" customWidth="1"/>
    <col min="4110" max="4110" width="1.42578125" style="156" customWidth="1"/>
    <col min="4111" max="4111" width="9.7109375" style="156" customWidth="1"/>
    <col min="4112" max="4112" width="1.42578125" style="156" customWidth="1"/>
    <col min="4113" max="4113" width="9.7109375" style="156" customWidth="1"/>
    <col min="4114" max="4114" width="1.42578125" style="156" customWidth="1"/>
    <col min="4115" max="4115" width="9.7109375" style="156" customWidth="1"/>
    <col min="4116" max="4346" width="9.140625" style="156"/>
    <col min="4347" max="4347" width="3.7109375" style="156" customWidth="1"/>
    <col min="4348" max="4348" width="40.7109375" style="156" customWidth="1"/>
    <col min="4349" max="4349" width="1.85546875" style="156" customWidth="1"/>
    <col min="4350" max="4350" width="1.42578125" style="156" customWidth="1"/>
    <col min="4351" max="4351" width="9.7109375" style="156" customWidth="1"/>
    <col min="4352" max="4352" width="1.42578125" style="156" customWidth="1"/>
    <col min="4353" max="4353" width="9.7109375" style="156" customWidth="1"/>
    <col min="4354" max="4354" width="1.42578125" style="156" customWidth="1"/>
    <col min="4355" max="4355" width="9.7109375" style="156" customWidth="1"/>
    <col min="4356" max="4356" width="1.42578125" style="156" customWidth="1"/>
    <col min="4357" max="4357" width="11.7109375" style="156" bestFit="1" customWidth="1"/>
    <col min="4358" max="4358" width="1.42578125" style="156" customWidth="1"/>
    <col min="4359" max="4359" width="11.7109375" style="156" bestFit="1" customWidth="1"/>
    <col min="4360" max="4360" width="1.42578125" style="156" customWidth="1"/>
    <col min="4361" max="4361" width="9.7109375" style="156" customWidth="1"/>
    <col min="4362" max="4362" width="1.42578125" style="156" customWidth="1"/>
    <col min="4363" max="4363" width="9.7109375" style="156" customWidth="1"/>
    <col min="4364" max="4364" width="1.42578125" style="156" customWidth="1"/>
    <col min="4365" max="4365" width="9.7109375" style="156" customWidth="1"/>
    <col min="4366" max="4366" width="1.42578125" style="156" customWidth="1"/>
    <col min="4367" max="4367" width="9.7109375" style="156" customWidth="1"/>
    <col min="4368" max="4368" width="1.42578125" style="156" customWidth="1"/>
    <col min="4369" max="4369" width="9.7109375" style="156" customWidth="1"/>
    <col min="4370" max="4370" width="1.42578125" style="156" customWidth="1"/>
    <col min="4371" max="4371" width="9.7109375" style="156" customWidth="1"/>
    <col min="4372" max="4602" width="9.140625" style="156"/>
    <col min="4603" max="4603" width="3.7109375" style="156" customWidth="1"/>
    <col min="4604" max="4604" width="40.7109375" style="156" customWidth="1"/>
    <col min="4605" max="4605" width="1.85546875" style="156" customWidth="1"/>
    <col min="4606" max="4606" width="1.42578125" style="156" customWidth="1"/>
    <col min="4607" max="4607" width="9.7109375" style="156" customWidth="1"/>
    <col min="4608" max="4608" width="1.42578125" style="156" customWidth="1"/>
    <col min="4609" max="4609" width="9.7109375" style="156" customWidth="1"/>
    <col min="4610" max="4610" width="1.42578125" style="156" customWidth="1"/>
    <col min="4611" max="4611" width="9.7109375" style="156" customWidth="1"/>
    <col min="4612" max="4612" width="1.42578125" style="156" customWidth="1"/>
    <col min="4613" max="4613" width="11.7109375" style="156" bestFit="1" customWidth="1"/>
    <col min="4614" max="4614" width="1.42578125" style="156" customWidth="1"/>
    <col min="4615" max="4615" width="11.7109375" style="156" bestFit="1" customWidth="1"/>
    <col min="4616" max="4616" width="1.42578125" style="156" customWidth="1"/>
    <col min="4617" max="4617" width="9.7109375" style="156" customWidth="1"/>
    <col min="4618" max="4618" width="1.42578125" style="156" customWidth="1"/>
    <col min="4619" max="4619" width="9.7109375" style="156" customWidth="1"/>
    <col min="4620" max="4620" width="1.42578125" style="156" customWidth="1"/>
    <col min="4621" max="4621" width="9.7109375" style="156" customWidth="1"/>
    <col min="4622" max="4622" width="1.42578125" style="156" customWidth="1"/>
    <col min="4623" max="4623" width="9.7109375" style="156" customWidth="1"/>
    <col min="4624" max="4624" width="1.42578125" style="156" customWidth="1"/>
    <col min="4625" max="4625" width="9.7109375" style="156" customWidth="1"/>
    <col min="4626" max="4626" width="1.42578125" style="156" customWidth="1"/>
    <col min="4627" max="4627" width="9.7109375" style="156" customWidth="1"/>
    <col min="4628" max="4858" width="9.140625" style="156"/>
    <col min="4859" max="4859" width="3.7109375" style="156" customWidth="1"/>
    <col min="4860" max="4860" width="40.7109375" style="156" customWidth="1"/>
    <col min="4861" max="4861" width="1.85546875" style="156" customWidth="1"/>
    <col min="4862" max="4862" width="1.42578125" style="156" customWidth="1"/>
    <col min="4863" max="4863" width="9.7109375" style="156" customWidth="1"/>
    <col min="4864" max="4864" width="1.42578125" style="156" customWidth="1"/>
    <col min="4865" max="4865" width="9.7109375" style="156" customWidth="1"/>
    <col min="4866" max="4866" width="1.42578125" style="156" customWidth="1"/>
    <col min="4867" max="4867" width="9.7109375" style="156" customWidth="1"/>
    <col min="4868" max="4868" width="1.42578125" style="156" customWidth="1"/>
    <col min="4869" max="4869" width="11.7109375" style="156" bestFit="1" customWidth="1"/>
    <col min="4870" max="4870" width="1.42578125" style="156" customWidth="1"/>
    <col min="4871" max="4871" width="11.7109375" style="156" bestFit="1" customWidth="1"/>
    <col min="4872" max="4872" width="1.42578125" style="156" customWidth="1"/>
    <col min="4873" max="4873" width="9.7109375" style="156" customWidth="1"/>
    <col min="4874" max="4874" width="1.42578125" style="156" customWidth="1"/>
    <col min="4875" max="4875" width="9.7109375" style="156" customWidth="1"/>
    <col min="4876" max="4876" width="1.42578125" style="156" customWidth="1"/>
    <col min="4877" max="4877" width="9.7109375" style="156" customWidth="1"/>
    <col min="4878" max="4878" width="1.42578125" style="156" customWidth="1"/>
    <col min="4879" max="4879" width="9.7109375" style="156" customWidth="1"/>
    <col min="4880" max="4880" width="1.42578125" style="156" customWidth="1"/>
    <col min="4881" max="4881" width="9.7109375" style="156" customWidth="1"/>
    <col min="4882" max="4882" width="1.42578125" style="156" customWidth="1"/>
    <col min="4883" max="4883" width="9.7109375" style="156" customWidth="1"/>
    <col min="4884" max="5114" width="9.140625" style="156"/>
    <col min="5115" max="5115" width="3.7109375" style="156" customWidth="1"/>
    <col min="5116" max="5116" width="40.7109375" style="156" customWidth="1"/>
    <col min="5117" max="5117" width="1.85546875" style="156" customWidth="1"/>
    <col min="5118" max="5118" width="1.42578125" style="156" customWidth="1"/>
    <col min="5119" max="5119" width="9.7109375" style="156" customWidth="1"/>
    <col min="5120" max="5120" width="1.42578125" style="156" customWidth="1"/>
    <col min="5121" max="5121" width="9.7109375" style="156" customWidth="1"/>
    <col min="5122" max="5122" width="1.42578125" style="156" customWidth="1"/>
    <col min="5123" max="5123" width="9.7109375" style="156" customWidth="1"/>
    <col min="5124" max="5124" width="1.42578125" style="156" customWidth="1"/>
    <col min="5125" max="5125" width="11.7109375" style="156" bestFit="1" customWidth="1"/>
    <col min="5126" max="5126" width="1.42578125" style="156" customWidth="1"/>
    <col min="5127" max="5127" width="11.7109375" style="156" bestFit="1" customWidth="1"/>
    <col min="5128" max="5128" width="1.42578125" style="156" customWidth="1"/>
    <col min="5129" max="5129" width="9.7109375" style="156" customWidth="1"/>
    <col min="5130" max="5130" width="1.42578125" style="156" customWidth="1"/>
    <col min="5131" max="5131" width="9.7109375" style="156" customWidth="1"/>
    <col min="5132" max="5132" width="1.42578125" style="156" customWidth="1"/>
    <col min="5133" max="5133" width="9.7109375" style="156" customWidth="1"/>
    <col min="5134" max="5134" width="1.42578125" style="156" customWidth="1"/>
    <col min="5135" max="5135" width="9.7109375" style="156" customWidth="1"/>
    <col min="5136" max="5136" width="1.42578125" style="156" customWidth="1"/>
    <col min="5137" max="5137" width="9.7109375" style="156" customWidth="1"/>
    <col min="5138" max="5138" width="1.42578125" style="156" customWidth="1"/>
    <col min="5139" max="5139" width="9.7109375" style="156" customWidth="1"/>
    <col min="5140" max="5370" width="9.140625" style="156"/>
    <col min="5371" max="5371" width="3.7109375" style="156" customWidth="1"/>
    <col min="5372" max="5372" width="40.7109375" style="156" customWidth="1"/>
    <col min="5373" max="5373" width="1.85546875" style="156" customWidth="1"/>
    <col min="5374" max="5374" width="1.42578125" style="156" customWidth="1"/>
    <col min="5375" max="5375" width="9.7109375" style="156" customWidth="1"/>
    <col min="5376" max="5376" width="1.42578125" style="156" customWidth="1"/>
    <col min="5377" max="5377" width="9.7109375" style="156" customWidth="1"/>
    <col min="5378" max="5378" width="1.42578125" style="156" customWidth="1"/>
    <col min="5379" max="5379" width="9.7109375" style="156" customWidth="1"/>
    <col min="5380" max="5380" width="1.42578125" style="156" customWidth="1"/>
    <col min="5381" max="5381" width="11.7109375" style="156" bestFit="1" customWidth="1"/>
    <col min="5382" max="5382" width="1.42578125" style="156" customWidth="1"/>
    <col min="5383" max="5383" width="11.7109375" style="156" bestFit="1" customWidth="1"/>
    <col min="5384" max="5384" width="1.42578125" style="156" customWidth="1"/>
    <col min="5385" max="5385" width="9.7109375" style="156" customWidth="1"/>
    <col min="5386" max="5386" width="1.42578125" style="156" customWidth="1"/>
    <col min="5387" max="5387" width="9.7109375" style="156" customWidth="1"/>
    <col min="5388" max="5388" width="1.42578125" style="156" customWidth="1"/>
    <col min="5389" max="5389" width="9.7109375" style="156" customWidth="1"/>
    <col min="5390" max="5390" width="1.42578125" style="156" customWidth="1"/>
    <col min="5391" max="5391" width="9.7109375" style="156" customWidth="1"/>
    <col min="5392" max="5392" width="1.42578125" style="156" customWidth="1"/>
    <col min="5393" max="5393" width="9.7109375" style="156" customWidth="1"/>
    <col min="5394" max="5394" width="1.42578125" style="156" customWidth="1"/>
    <col min="5395" max="5395" width="9.7109375" style="156" customWidth="1"/>
    <col min="5396" max="5626" width="9.140625" style="156"/>
    <col min="5627" max="5627" width="3.7109375" style="156" customWidth="1"/>
    <col min="5628" max="5628" width="40.7109375" style="156" customWidth="1"/>
    <col min="5629" max="5629" width="1.85546875" style="156" customWidth="1"/>
    <col min="5630" max="5630" width="1.42578125" style="156" customWidth="1"/>
    <col min="5631" max="5631" width="9.7109375" style="156" customWidth="1"/>
    <col min="5632" max="5632" width="1.42578125" style="156" customWidth="1"/>
    <col min="5633" max="5633" width="9.7109375" style="156" customWidth="1"/>
    <col min="5634" max="5634" width="1.42578125" style="156" customWidth="1"/>
    <col min="5635" max="5635" width="9.7109375" style="156" customWidth="1"/>
    <col min="5636" max="5636" width="1.42578125" style="156" customWidth="1"/>
    <col min="5637" max="5637" width="11.7109375" style="156" bestFit="1" customWidth="1"/>
    <col min="5638" max="5638" width="1.42578125" style="156" customWidth="1"/>
    <col min="5639" max="5639" width="11.7109375" style="156" bestFit="1" customWidth="1"/>
    <col min="5640" max="5640" width="1.42578125" style="156" customWidth="1"/>
    <col min="5641" max="5641" width="9.7109375" style="156" customWidth="1"/>
    <col min="5642" max="5642" width="1.42578125" style="156" customWidth="1"/>
    <col min="5643" max="5643" width="9.7109375" style="156" customWidth="1"/>
    <col min="5644" max="5644" width="1.42578125" style="156" customWidth="1"/>
    <col min="5645" max="5645" width="9.7109375" style="156" customWidth="1"/>
    <col min="5646" max="5646" width="1.42578125" style="156" customWidth="1"/>
    <col min="5647" max="5647" width="9.7109375" style="156" customWidth="1"/>
    <col min="5648" max="5648" width="1.42578125" style="156" customWidth="1"/>
    <col min="5649" max="5649" width="9.7109375" style="156" customWidth="1"/>
    <col min="5650" max="5650" width="1.42578125" style="156" customWidth="1"/>
    <col min="5651" max="5651" width="9.7109375" style="156" customWidth="1"/>
    <col min="5652" max="5882" width="9.140625" style="156"/>
    <col min="5883" max="5883" width="3.7109375" style="156" customWidth="1"/>
    <col min="5884" max="5884" width="40.7109375" style="156" customWidth="1"/>
    <col min="5885" max="5885" width="1.85546875" style="156" customWidth="1"/>
    <col min="5886" max="5886" width="1.42578125" style="156" customWidth="1"/>
    <col min="5887" max="5887" width="9.7109375" style="156" customWidth="1"/>
    <col min="5888" max="5888" width="1.42578125" style="156" customWidth="1"/>
    <col min="5889" max="5889" width="9.7109375" style="156" customWidth="1"/>
    <col min="5890" max="5890" width="1.42578125" style="156" customWidth="1"/>
    <col min="5891" max="5891" width="9.7109375" style="156" customWidth="1"/>
    <col min="5892" max="5892" width="1.42578125" style="156" customWidth="1"/>
    <col min="5893" max="5893" width="11.7109375" style="156" bestFit="1" customWidth="1"/>
    <col min="5894" max="5894" width="1.42578125" style="156" customWidth="1"/>
    <col min="5895" max="5895" width="11.7109375" style="156" bestFit="1" customWidth="1"/>
    <col min="5896" max="5896" width="1.42578125" style="156" customWidth="1"/>
    <col min="5897" max="5897" width="9.7109375" style="156" customWidth="1"/>
    <col min="5898" max="5898" width="1.42578125" style="156" customWidth="1"/>
    <col min="5899" max="5899" width="9.7109375" style="156" customWidth="1"/>
    <col min="5900" max="5900" width="1.42578125" style="156" customWidth="1"/>
    <col min="5901" max="5901" width="9.7109375" style="156" customWidth="1"/>
    <col min="5902" max="5902" width="1.42578125" style="156" customWidth="1"/>
    <col min="5903" max="5903" width="9.7109375" style="156" customWidth="1"/>
    <col min="5904" max="5904" width="1.42578125" style="156" customWidth="1"/>
    <col min="5905" max="5905" width="9.7109375" style="156" customWidth="1"/>
    <col min="5906" max="5906" width="1.42578125" style="156" customWidth="1"/>
    <col min="5907" max="5907" width="9.7109375" style="156" customWidth="1"/>
    <col min="5908" max="6138" width="9.140625" style="156"/>
    <col min="6139" max="6139" width="3.7109375" style="156" customWidth="1"/>
    <col min="6140" max="6140" width="40.7109375" style="156" customWidth="1"/>
    <col min="6141" max="6141" width="1.85546875" style="156" customWidth="1"/>
    <col min="6142" max="6142" width="1.42578125" style="156" customWidth="1"/>
    <col min="6143" max="6143" width="9.7109375" style="156" customWidth="1"/>
    <col min="6144" max="6144" width="1.42578125" style="156" customWidth="1"/>
    <col min="6145" max="6145" width="9.7109375" style="156" customWidth="1"/>
    <col min="6146" max="6146" width="1.42578125" style="156" customWidth="1"/>
    <col min="6147" max="6147" width="9.7109375" style="156" customWidth="1"/>
    <col min="6148" max="6148" width="1.42578125" style="156" customWidth="1"/>
    <col min="6149" max="6149" width="11.7109375" style="156" bestFit="1" customWidth="1"/>
    <col min="6150" max="6150" width="1.42578125" style="156" customWidth="1"/>
    <col min="6151" max="6151" width="11.7109375" style="156" bestFit="1" customWidth="1"/>
    <col min="6152" max="6152" width="1.42578125" style="156" customWidth="1"/>
    <col min="6153" max="6153" width="9.7109375" style="156" customWidth="1"/>
    <col min="6154" max="6154" width="1.42578125" style="156" customWidth="1"/>
    <col min="6155" max="6155" width="9.7109375" style="156" customWidth="1"/>
    <col min="6156" max="6156" width="1.42578125" style="156" customWidth="1"/>
    <col min="6157" max="6157" width="9.7109375" style="156" customWidth="1"/>
    <col min="6158" max="6158" width="1.42578125" style="156" customWidth="1"/>
    <col min="6159" max="6159" width="9.7109375" style="156" customWidth="1"/>
    <col min="6160" max="6160" width="1.42578125" style="156" customWidth="1"/>
    <col min="6161" max="6161" width="9.7109375" style="156" customWidth="1"/>
    <col min="6162" max="6162" width="1.42578125" style="156" customWidth="1"/>
    <col min="6163" max="6163" width="9.7109375" style="156" customWidth="1"/>
    <col min="6164" max="6394" width="9.140625" style="156"/>
    <col min="6395" max="6395" width="3.7109375" style="156" customWidth="1"/>
    <col min="6396" max="6396" width="40.7109375" style="156" customWidth="1"/>
    <col min="6397" max="6397" width="1.85546875" style="156" customWidth="1"/>
    <col min="6398" max="6398" width="1.42578125" style="156" customWidth="1"/>
    <col min="6399" max="6399" width="9.7109375" style="156" customWidth="1"/>
    <col min="6400" max="6400" width="1.42578125" style="156" customWidth="1"/>
    <col min="6401" max="6401" width="9.7109375" style="156" customWidth="1"/>
    <col min="6402" max="6402" width="1.42578125" style="156" customWidth="1"/>
    <col min="6403" max="6403" width="9.7109375" style="156" customWidth="1"/>
    <col min="6404" max="6404" width="1.42578125" style="156" customWidth="1"/>
    <col min="6405" max="6405" width="11.7109375" style="156" bestFit="1" customWidth="1"/>
    <col min="6406" max="6406" width="1.42578125" style="156" customWidth="1"/>
    <col min="6407" max="6407" width="11.7109375" style="156" bestFit="1" customWidth="1"/>
    <col min="6408" max="6408" width="1.42578125" style="156" customWidth="1"/>
    <col min="6409" max="6409" width="9.7109375" style="156" customWidth="1"/>
    <col min="6410" max="6410" width="1.42578125" style="156" customWidth="1"/>
    <col min="6411" max="6411" width="9.7109375" style="156" customWidth="1"/>
    <col min="6412" max="6412" width="1.42578125" style="156" customWidth="1"/>
    <col min="6413" max="6413" width="9.7109375" style="156" customWidth="1"/>
    <col min="6414" max="6414" width="1.42578125" style="156" customWidth="1"/>
    <col min="6415" max="6415" width="9.7109375" style="156" customWidth="1"/>
    <col min="6416" max="6416" width="1.42578125" style="156" customWidth="1"/>
    <col min="6417" max="6417" width="9.7109375" style="156" customWidth="1"/>
    <col min="6418" max="6418" width="1.42578125" style="156" customWidth="1"/>
    <col min="6419" max="6419" width="9.7109375" style="156" customWidth="1"/>
    <col min="6420" max="6650" width="9.140625" style="156"/>
    <col min="6651" max="6651" width="3.7109375" style="156" customWidth="1"/>
    <col min="6652" max="6652" width="40.7109375" style="156" customWidth="1"/>
    <col min="6653" max="6653" width="1.85546875" style="156" customWidth="1"/>
    <col min="6654" max="6654" width="1.42578125" style="156" customWidth="1"/>
    <col min="6655" max="6655" width="9.7109375" style="156" customWidth="1"/>
    <col min="6656" max="6656" width="1.42578125" style="156" customWidth="1"/>
    <col min="6657" max="6657" width="9.7109375" style="156" customWidth="1"/>
    <col min="6658" max="6658" width="1.42578125" style="156" customWidth="1"/>
    <col min="6659" max="6659" width="9.7109375" style="156" customWidth="1"/>
    <col min="6660" max="6660" width="1.42578125" style="156" customWidth="1"/>
    <col min="6661" max="6661" width="11.7109375" style="156" bestFit="1" customWidth="1"/>
    <col min="6662" max="6662" width="1.42578125" style="156" customWidth="1"/>
    <col min="6663" max="6663" width="11.7109375" style="156" bestFit="1" customWidth="1"/>
    <col min="6664" max="6664" width="1.42578125" style="156" customWidth="1"/>
    <col min="6665" max="6665" width="9.7109375" style="156" customWidth="1"/>
    <col min="6666" max="6666" width="1.42578125" style="156" customWidth="1"/>
    <col min="6667" max="6667" width="9.7109375" style="156" customWidth="1"/>
    <col min="6668" max="6668" width="1.42578125" style="156" customWidth="1"/>
    <col min="6669" max="6669" width="9.7109375" style="156" customWidth="1"/>
    <col min="6670" max="6670" width="1.42578125" style="156" customWidth="1"/>
    <col min="6671" max="6671" width="9.7109375" style="156" customWidth="1"/>
    <col min="6672" max="6672" width="1.42578125" style="156" customWidth="1"/>
    <col min="6673" max="6673" width="9.7109375" style="156" customWidth="1"/>
    <col min="6674" max="6674" width="1.42578125" style="156" customWidth="1"/>
    <col min="6675" max="6675" width="9.7109375" style="156" customWidth="1"/>
    <col min="6676" max="6906" width="9.140625" style="156"/>
    <col min="6907" max="6907" width="3.7109375" style="156" customWidth="1"/>
    <col min="6908" max="6908" width="40.7109375" style="156" customWidth="1"/>
    <col min="6909" max="6909" width="1.85546875" style="156" customWidth="1"/>
    <col min="6910" max="6910" width="1.42578125" style="156" customWidth="1"/>
    <col min="6911" max="6911" width="9.7109375" style="156" customWidth="1"/>
    <col min="6912" max="6912" width="1.42578125" style="156" customWidth="1"/>
    <col min="6913" max="6913" width="9.7109375" style="156" customWidth="1"/>
    <col min="6914" max="6914" width="1.42578125" style="156" customWidth="1"/>
    <col min="6915" max="6915" width="9.7109375" style="156" customWidth="1"/>
    <col min="6916" max="6916" width="1.42578125" style="156" customWidth="1"/>
    <col min="6917" max="6917" width="11.7109375" style="156" bestFit="1" customWidth="1"/>
    <col min="6918" max="6918" width="1.42578125" style="156" customWidth="1"/>
    <col min="6919" max="6919" width="11.7109375" style="156" bestFit="1" customWidth="1"/>
    <col min="6920" max="6920" width="1.42578125" style="156" customWidth="1"/>
    <col min="6921" max="6921" width="9.7109375" style="156" customWidth="1"/>
    <col min="6922" max="6922" width="1.42578125" style="156" customWidth="1"/>
    <col min="6923" max="6923" width="9.7109375" style="156" customWidth="1"/>
    <col min="6924" max="6924" width="1.42578125" style="156" customWidth="1"/>
    <col min="6925" max="6925" width="9.7109375" style="156" customWidth="1"/>
    <col min="6926" max="6926" width="1.42578125" style="156" customWidth="1"/>
    <col min="6927" max="6927" width="9.7109375" style="156" customWidth="1"/>
    <col min="6928" max="6928" width="1.42578125" style="156" customWidth="1"/>
    <col min="6929" max="6929" width="9.7109375" style="156" customWidth="1"/>
    <col min="6930" max="6930" width="1.42578125" style="156" customWidth="1"/>
    <col min="6931" max="6931" width="9.7109375" style="156" customWidth="1"/>
    <col min="6932" max="7162" width="9.140625" style="156"/>
    <col min="7163" max="7163" width="3.7109375" style="156" customWidth="1"/>
    <col min="7164" max="7164" width="40.7109375" style="156" customWidth="1"/>
    <col min="7165" max="7165" width="1.85546875" style="156" customWidth="1"/>
    <col min="7166" max="7166" width="1.42578125" style="156" customWidth="1"/>
    <col min="7167" max="7167" width="9.7109375" style="156" customWidth="1"/>
    <col min="7168" max="7168" width="1.42578125" style="156" customWidth="1"/>
    <col min="7169" max="7169" width="9.7109375" style="156" customWidth="1"/>
    <col min="7170" max="7170" width="1.42578125" style="156" customWidth="1"/>
    <col min="7171" max="7171" width="9.7109375" style="156" customWidth="1"/>
    <col min="7172" max="7172" width="1.42578125" style="156" customWidth="1"/>
    <col min="7173" max="7173" width="11.7109375" style="156" bestFit="1" customWidth="1"/>
    <col min="7174" max="7174" width="1.42578125" style="156" customWidth="1"/>
    <col min="7175" max="7175" width="11.7109375" style="156" bestFit="1" customWidth="1"/>
    <col min="7176" max="7176" width="1.42578125" style="156" customWidth="1"/>
    <col min="7177" max="7177" width="9.7109375" style="156" customWidth="1"/>
    <col min="7178" max="7178" width="1.42578125" style="156" customWidth="1"/>
    <col min="7179" max="7179" width="9.7109375" style="156" customWidth="1"/>
    <col min="7180" max="7180" width="1.42578125" style="156" customWidth="1"/>
    <col min="7181" max="7181" width="9.7109375" style="156" customWidth="1"/>
    <col min="7182" max="7182" width="1.42578125" style="156" customWidth="1"/>
    <col min="7183" max="7183" width="9.7109375" style="156" customWidth="1"/>
    <col min="7184" max="7184" width="1.42578125" style="156" customWidth="1"/>
    <col min="7185" max="7185" width="9.7109375" style="156" customWidth="1"/>
    <col min="7186" max="7186" width="1.42578125" style="156" customWidth="1"/>
    <col min="7187" max="7187" width="9.7109375" style="156" customWidth="1"/>
    <col min="7188" max="7418" width="9.140625" style="156"/>
    <col min="7419" max="7419" width="3.7109375" style="156" customWidth="1"/>
    <col min="7420" max="7420" width="40.7109375" style="156" customWidth="1"/>
    <col min="7421" max="7421" width="1.85546875" style="156" customWidth="1"/>
    <col min="7422" max="7422" width="1.42578125" style="156" customWidth="1"/>
    <col min="7423" max="7423" width="9.7109375" style="156" customWidth="1"/>
    <col min="7424" max="7424" width="1.42578125" style="156" customWidth="1"/>
    <col min="7425" max="7425" width="9.7109375" style="156" customWidth="1"/>
    <col min="7426" max="7426" width="1.42578125" style="156" customWidth="1"/>
    <col min="7427" max="7427" width="9.7109375" style="156" customWidth="1"/>
    <col min="7428" max="7428" width="1.42578125" style="156" customWidth="1"/>
    <col min="7429" max="7429" width="11.7109375" style="156" bestFit="1" customWidth="1"/>
    <col min="7430" max="7430" width="1.42578125" style="156" customWidth="1"/>
    <col min="7431" max="7431" width="11.7109375" style="156" bestFit="1" customWidth="1"/>
    <col min="7432" max="7432" width="1.42578125" style="156" customWidth="1"/>
    <col min="7433" max="7433" width="9.7109375" style="156" customWidth="1"/>
    <col min="7434" max="7434" width="1.42578125" style="156" customWidth="1"/>
    <col min="7435" max="7435" width="9.7109375" style="156" customWidth="1"/>
    <col min="7436" max="7436" width="1.42578125" style="156" customWidth="1"/>
    <col min="7437" max="7437" width="9.7109375" style="156" customWidth="1"/>
    <col min="7438" max="7438" width="1.42578125" style="156" customWidth="1"/>
    <col min="7439" max="7439" width="9.7109375" style="156" customWidth="1"/>
    <col min="7440" max="7440" width="1.42578125" style="156" customWidth="1"/>
    <col min="7441" max="7441" width="9.7109375" style="156" customWidth="1"/>
    <col min="7442" max="7442" width="1.42578125" style="156" customWidth="1"/>
    <col min="7443" max="7443" width="9.7109375" style="156" customWidth="1"/>
    <col min="7444" max="7674" width="9.140625" style="156"/>
    <col min="7675" max="7675" width="3.7109375" style="156" customWidth="1"/>
    <col min="7676" max="7676" width="40.7109375" style="156" customWidth="1"/>
    <col min="7677" max="7677" width="1.85546875" style="156" customWidth="1"/>
    <col min="7678" max="7678" width="1.42578125" style="156" customWidth="1"/>
    <col min="7679" max="7679" width="9.7109375" style="156" customWidth="1"/>
    <col min="7680" max="7680" width="1.42578125" style="156" customWidth="1"/>
    <col min="7681" max="7681" width="9.7109375" style="156" customWidth="1"/>
    <col min="7682" max="7682" width="1.42578125" style="156" customWidth="1"/>
    <col min="7683" max="7683" width="9.7109375" style="156" customWidth="1"/>
    <col min="7684" max="7684" width="1.42578125" style="156" customWidth="1"/>
    <col min="7685" max="7685" width="11.7109375" style="156" bestFit="1" customWidth="1"/>
    <col min="7686" max="7686" width="1.42578125" style="156" customWidth="1"/>
    <col min="7687" max="7687" width="11.7109375" style="156" bestFit="1" customWidth="1"/>
    <col min="7688" max="7688" width="1.42578125" style="156" customWidth="1"/>
    <col min="7689" max="7689" width="9.7109375" style="156" customWidth="1"/>
    <col min="7690" max="7690" width="1.42578125" style="156" customWidth="1"/>
    <col min="7691" max="7691" width="9.7109375" style="156" customWidth="1"/>
    <col min="7692" max="7692" width="1.42578125" style="156" customWidth="1"/>
    <col min="7693" max="7693" width="9.7109375" style="156" customWidth="1"/>
    <col min="7694" max="7694" width="1.42578125" style="156" customWidth="1"/>
    <col min="7695" max="7695" width="9.7109375" style="156" customWidth="1"/>
    <col min="7696" max="7696" width="1.42578125" style="156" customWidth="1"/>
    <col min="7697" max="7697" width="9.7109375" style="156" customWidth="1"/>
    <col min="7698" max="7698" width="1.42578125" style="156" customWidth="1"/>
    <col min="7699" max="7699" width="9.7109375" style="156" customWidth="1"/>
    <col min="7700" max="7930" width="9.140625" style="156"/>
    <col min="7931" max="7931" width="3.7109375" style="156" customWidth="1"/>
    <col min="7932" max="7932" width="40.7109375" style="156" customWidth="1"/>
    <col min="7933" max="7933" width="1.85546875" style="156" customWidth="1"/>
    <col min="7934" max="7934" width="1.42578125" style="156" customWidth="1"/>
    <col min="7935" max="7935" width="9.7109375" style="156" customWidth="1"/>
    <col min="7936" max="7936" width="1.42578125" style="156" customWidth="1"/>
    <col min="7937" max="7937" width="9.7109375" style="156" customWidth="1"/>
    <col min="7938" max="7938" width="1.42578125" style="156" customWidth="1"/>
    <col min="7939" max="7939" width="9.7109375" style="156" customWidth="1"/>
    <col min="7940" max="7940" width="1.42578125" style="156" customWidth="1"/>
    <col min="7941" max="7941" width="11.7109375" style="156" bestFit="1" customWidth="1"/>
    <col min="7942" max="7942" width="1.42578125" style="156" customWidth="1"/>
    <col min="7943" max="7943" width="11.7109375" style="156" bestFit="1" customWidth="1"/>
    <col min="7944" max="7944" width="1.42578125" style="156" customWidth="1"/>
    <col min="7945" max="7945" width="9.7109375" style="156" customWidth="1"/>
    <col min="7946" max="7946" width="1.42578125" style="156" customWidth="1"/>
    <col min="7947" max="7947" width="9.7109375" style="156" customWidth="1"/>
    <col min="7948" max="7948" width="1.42578125" style="156" customWidth="1"/>
    <col min="7949" max="7949" width="9.7109375" style="156" customWidth="1"/>
    <col min="7950" max="7950" width="1.42578125" style="156" customWidth="1"/>
    <col min="7951" max="7951" width="9.7109375" style="156" customWidth="1"/>
    <col min="7952" max="7952" width="1.42578125" style="156" customWidth="1"/>
    <col min="7953" max="7953" width="9.7109375" style="156" customWidth="1"/>
    <col min="7954" max="7954" width="1.42578125" style="156" customWidth="1"/>
    <col min="7955" max="7955" width="9.7109375" style="156" customWidth="1"/>
    <col min="7956" max="8186" width="9.140625" style="156"/>
    <col min="8187" max="8187" width="3.7109375" style="156" customWidth="1"/>
    <col min="8188" max="8188" width="40.7109375" style="156" customWidth="1"/>
    <col min="8189" max="8189" width="1.85546875" style="156" customWidth="1"/>
    <col min="8190" max="8190" width="1.42578125" style="156" customWidth="1"/>
    <col min="8191" max="8191" width="9.7109375" style="156" customWidth="1"/>
    <col min="8192" max="8192" width="1.42578125" style="156" customWidth="1"/>
    <col min="8193" max="8193" width="9.7109375" style="156" customWidth="1"/>
    <col min="8194" max="8194" width="1.42578125" style="156" customWidth="1"/>
    <col min="8195" max="8195" width="9.7109375" style="156" customWidth="1"/>
    <col min="8196" max="8196" width="1.42578125" style="156" customWidth="1"/>
    <col min="8197" max="8197" width="11.7109375" style="156" bestFit="1" customWidth="1"/>
    <col min="8198" max="8198" width="1.42578125" style="156" customWidth="1"/>
    <col min="8199" max="8199" width="11.7109375" style="156" bestFit="1" customWidth="1"/>
    <col min="8200" max="8200" width="1.42578125" style="156" customWidth="1"/>
    <col min="8201" max="8201" width="9.7109375" style="156" customWidth="1"/>
    <col min="8202" max="8202" width="1.42578125" style="156" customWidth="1"/>
    <col min="8203" max="8203" width="9.7109375" style="156" customWidth="1"/>
    <col min="8204" max="8204" width="1.42578125" style="156" customWidth="1"/>
    <col min="8205" max="8205" width="9.7109375" style="156" customWidth="1"/>
    <col min="8206" max="8206" width="1.42578125" style="156" customWidth="1"/>
    <col min="8207" max="8207" width="9.7109375" style="156" customWidth="1"/>
    <col min="8208" max="8208" width="1.42578125" style="156" customWidth="1"/>
    <col min="8209" max="8209" width="9.7109375" style="156" customWidth="1"/>
    <col min="8210" max="8210" width="1.42578125" style="156" customWidth="1"/>
    <col min="8211" max="8211" width="9.7109375" style="156" customWidth="1"/>
    <col min="8212" max="8442" width="9.140625" style="156"/>
    <col min="8443" max="8443" width="3.7109375" style="156" customWidth="1"/>
    <col min="8444" max="8444" width="40.7109375" style="156" customWidth="1"/>
    <col min="8445" max="8445" width="1.85546875" style="156" customWidth="1"/>
    <col min="8446" max="8446" width="1.42578125" style="156" customWidth="1"/>
    <col min="8447" max="8447" width="9.7109375" style="156" customWidth="1"/>
    <col min="8448" max="8448" width="1.42578125" style="156" customWidth="1"/>
    <col min="8449" max="8449" width="9.7109375" style="156" customWidth="1"/>
    <col min="8450" max="8450" width="1.42578125" style="156" customWidth="1"/>
    <col min="8451" max="8451" width="9.7109375" style="156" customWidth="1"/>
    <col min="8452" max="8452" width="1.42578125" style="156" customWidth="1"/>
    <col min="8453" max="8453" width="11.7109375" style="156" bestFit="1" customWidth="1"/>
    <col min="8454" max="8454" width="1.42578125" style="156" customWidth="1"/>
    <col min="8455" max="8455" width="11.7109375" style="156" bestFit="1" customWidth="1"/>
    <col min="8456" max="8456" width="1.42578125" style="156" customWidth="1"/>
    <col min="8457" max="8457" width="9.7109375" style="156" customWidth="1"/>
    <col min="8458" max="8458" width="1.42578125" style="156" customWidth="1"/>
    <col min="8459" max="8459" width="9.7109375" style="156" customWidth="1"/>
    <col min="8460" max="8460" width="1.42578125" style="156" customWidth="1"/>
    <col min="8461" max="8461" width="9.7109375" style="156" customWidth="1"/>
    <col min="8462" max="8462" width="1.42578125" style="156" customWidth="1"/>
    <col min="8463" max="8463" width="9.7109375" style="156" customWidth="1"/>
    <col min="8464" max="8464" width="1.42578125" style="156" customWidth="1"/>
    <col min="8465" max="8465" width="9.7109375" style="156" customWidth="1"/>
    <col min="8466" max="8466" width="1.42578125" style="156" customWidth="1"/>
    <col min="8467" max="8467" width="9.7109375" style="156" customWidth="1"/>
    <col min="8468" max="8698" width="9.140625" style="156"/>
    <col min="8699" max="8699" width="3.7109375" style="156" customWidth="1"/>
    <col min="8700" max="8700" width="40.7109375" style="156" customWidth="1"/>
    <col min="8701" max="8701" width="1.85546875" style="156" customWidth="1"/>
    <col min="8702" max="8702" width="1.42578125" style="156" customWidth="1"/>
    <col min="8703" max="8703" width="9.7109375" style="156" customWidth="1"/>
    <col min="8704" max="8704" width="1.42578125" style="156" customWidth="1"/>
    <col min="8705" max="8705" width="9.7109375" style="156" customWidth="1"/>
    <col min="8706" max="8706" width="1.42578125" style="156" customWidth="1"/>
    <col min="8707" max="8707" width="9.7109375" style="156" customWidth="1"/>
    <col min="8708" max="8708" width="1.42578125" style="156" customWidth="1"/>
    <col min="8709" max="8709" width="11.7109375" style="156" bestFit="1" customWidth="1"/>
    <col min="8710" max="8710" width="1.42578125" style="156" customWidth="1"/>
    <col min="8711" max="8711" width="11.7109375" style="156" bestFit="1" customWidth="1"/>
    <col min="8712" max="8712" width="1.42578125" style="156" customWidth="1"/>
    <col min="8713" max="8713" width="9.7109375" style="156" customWidth="1"/>
    <col min="8714" max="8714" width="1.42578125" style="156" customWidth="1"/>
    <col min="8715" max="8715" width="9.7109375" style="156" customWidth="1"/>
    <col min="8716" max="8716" width="1.42578125" style="156" customWidth="1"/>
    <col min="8717" max="8717" width="9.7109375" style="156" customWidth="1"/>
    <col min="8718" max="8718" width="1.42578125" style="156" customWidth="1"/>
    <col min="8719" max="8719" width="9.7109375" style="156" customWidth="1"/>
    <col min="8720" max="8720" width="1.42578125" style="156" customWidth="1"/>
    <col min="8721" max="8721" width="9.7109375" style="156" customWidth="1"/>
    <col min="8722" max="8722" width="1.42578125" style="156" customWidth="1"/>
    <col min="8723" max="8723" width="9.7109375" style="156" customWidth="1"/>
    <col min="8724" max="8954" width="9.140625" style="156"/>
    <col min="8955" max="8955" width="3.7109375" style="156" customWidth="1"/>
    <col min="8956" max="8956" width="40.7109375" style="156" customWidth="1"/>
    <col min="8957" max="8957" width="1.85546875" style="156" customWidth="1"/>
    <col min="8958" max="8958" width="1.42578125" style="156" customWidth="1"/>
    <col min="8959" max="8959" width="9.7109375" style="156" customWidth="1"/>
    <col min="8960" max="8960" width="1.42578125" style="156" customWidth="1"/>
    <col min="8961" max="8961" width="9.7109375" style="156" customWidth="1"/>
    <col min="8962" max="8962" width="1.42578125" style="156" customWidth="1"/>
    <col min="8963" max="8963" width="9.7109375" style="156" customWidth="1"/>
    <col min="8964" max="8964" width="1.42578125" style="156" customWidth="1"/>
    <col min="8965" max="8965" width="11.7109375" style="156" bestFit="1" customWidth="1"/>
    <col min="8966" max="8966" width="1.42578125" style="156" customWidth="1"/>
    <col min="8967" max="8967" width="11.7109375" style="156" bestFit="1" customWidth="1"/>
    <col min="8968" max="8968" width="1.42578125" style="156" customWidth="1"/>
    <col min="8969" max="8969" width="9.7109375" style="156" customWidth="1"/>
    <col min="8970" max="8970" width="1.42578125" style="156" customWidth="1"/>
    <col min="8971" max="8971" width="9.7109375" style="156" customWidth="1"/>
    <col min="8972" max="8972" width="1.42578125" style="156" customWidth="1"/>
    <col min="8973" max="8973" width="9.7109375" style="156" customWidth="1"/>
    <col min="8974" max="8974" width="1.42578125" style="156" customWidth="1"/>
    <col min="8975" max="8975" width="9.7109375" style="156" customWidth="1"/>
    <col min="8976" max="8976" width="1.42578125" style="156" customWidth="1"/>
    <col min="8977" max="8977" width="9.7109375" style="156" customWidth="1"/>
    <col min="8978" max="8978" width="1.42578125" style="156" customWidth="1"/>
    <col min="8979" max="8979" width="9.7109375" style="156" customWidth="1"/>
    <col min="8980" max="9210" width="9.140625" style="156"/>
    <col min="9211" max="9211" width="3.7109375" style="156" customWidth="1"/>
    <col min="9212" max="9212" width="40.7109375" style="156" customWidth="1"/>
    <col min="9213" max="9213" width="1.85546875" style="156" customWidth="1"/>
    <col min="9214" max="9214" width="1.42578125" style="156" customWidth="1"/>
    <col min="9215" max="9215" width="9.7109375" style="156" customWidth="1"/>
    <col min="9216" max="9216" width="1.42578125" style="156" customWidth="1"/>
    <col min="9217" max="9217" width="9.7109375" style="156" customWidth="1"/>
    <col min="9218" max="9218" width="1.42578125" style="156" customWidth="1"/>
    <col min="9219" max="9219" width="9.7109375" style="156" customWidth="1"/>
    <col min="9220" max="9220" width="1.42578125" style="156" customWidth="1"/>
    <col min="9221" max="9221" width="11.7109375" style="156" bestFit="1" customWidth="1"/>
    <col min="9222" max="9222" width="1.42578125" style="156" customWidth="1"/>
    <col min="9223" max="9223" width="11.7109375" style="156" bestFit="1" customWidth="1"/>
    <col min="9224" max="9224" width="1.42578125" style="156" customWidth="1"/>
    <col min="9225" max="9225" width="9.7109375" style="156" customWidth="1"/>
    <col min="9226" max="9226" width="1.42578125" style="156" customWidth="1"/>
    <col min="9227" max="9227" width="9.7109375" style="156" customWidth="1"/>
    <col min="9228" max="9228" width="1.42578125" style="156" customWidth="1"/>
    <col min="9229" max="9229" width="9.7109375" style="156" customWidth="1"/>
    <col min="9230" max="9230" width="1.42578125" style="156" customWidth="1"/>
    <col min="9231" max="9231" width="9.7109375" style="156" customWidth="1"/>
    <col min="9232" max="9232" width="1.42578125" style="156" customWidth="1"/>
    <col min="9233" max="9233" width="9.7109375" style="156" customWidth="1"/>
    <col min="9234" max="9234" width="1.42578125" style="156" customWidth="1"/>
    <col min="9235" max="9235" width="9.7109375" style="156" customWidth="1"/>
    <col min="9236" max="9466" width="9.140625" style="156"/>
    <col min="9467" max="9467" width="3.7109375" style="156" customWidth="1"/>
    <col min="9468" max="9468" width="40.7109375" style="156" customWidth="1"/>
    <col min="9469" max="9469" width="1.85546875" style="156" customWidth="1"/>
    <col min="9470" max="9470" width="1.42578125" style="156" customWidth="1"/>
    <col min="9471" max="9471" width="9.7109375" style="156" customWidth="1"/>
    <col min="9472" max="9472" width="1.42578125" style="156" customWidth="1"/>
    <col min="9473" max="9473" width="9.7109375" style="156" customWidth="1"/>
    <col min="9474" max="9474" width="1.42578125" style="156" customWidth="1"/>
    <col min="9475" max="9475" width="9.7109375" style="156" customWidth="1"/>
    <col min="9476" max="9476" width="1.42578125" style="156" customWidth="1"/>
    <col min="9477" max="9477" width="11.7109375" style="156" bestFit="1" customWidth="1"/>
    <col min="9478" max="9478" width="1.42578125" style="156" customWidth="1"/>
    <col min="9479" max="9479" width="11.7109375" style="156" bestFit="1" customWidth="1"/>
    <col min="9480" max="9480" width="1.42578125" style="156" customWidth="1"/>
    <col min="9481" max="9481" width="9.7109375" style="156" customWidth="1"/>
    <col min="9482" max="9482" width="1.42578125" style="156" customWidth="1"/>
    <col min="9483" max="9483" width="9.7109375" style="156" customWidth="1"/>
    <col min="9484" max="9484" width="1.42578125" style="156" customWidth="1"/>
    <col min="9485" max="9485" width="9.7109375" style="156" customWidth="1"/>
    <col min="9486" max="9486" width="1.42578125" style="156" customWidth="1"/>
    <col min="9487" max="9487" width="9.7109375" style="156" customWidth="1"/>
    <col min="9488" max="9488" width="1.42578125" style="156" customWidth="1"/>
    <col min="9489" max="9489" width="9.7109375" style="156" customWidth="1"/>
    <col min="9490" max="9490" width="1.42578125" style="156" customWidth="1"/>
    <col min="9491" max="9491" width="9.7109375" style="156" customWidth="1"/>
    <col min="9492" max="9722" width="9.140625" style="156"/>
    <col min="9723" max="9723" width="3.7109375" style="156" customWidth="1"/>
    <col min="9724" max="9724" width="40.7109375" style="156" customWidth="1"/>
    <col min="9725" max="9725" width="1.85546875" style="156" customWidth="1"/>
    <col min="9726" max="9726" width="1.42578125" style="156" customWidth="1"/>
    <col min="9727" max="9727" width="9.7109375" style="156" customWidth="1"/>
    <col min="9728" max="9728" width="1.42578125" style="156" customWidth="1"/>
    <col min="9729" max="9729" width="9.7109375" style="156" customWidth="1"/>
    <col min="9730" max="9730" width="1.42578125" style="156" customWidth="1"/>
    <col min="9731" max="9731" width="9.7109375" style="156" customWidth="1"/>
    <col min="9732" max="9732" width="1.42578125" style="156" customWidth="1"/>
    <col min="9733" max="9733" width="11.7109375" style="156" bestFit="1" customWidth="1"/>
    <col min="9734" max="9734" width="1.42578125" style="156" customWidth="1"/>
    <col min="9735" max="9735" width="11.7109375" style="156" bestFit="1" customWidth="1"/>
    <col min="9736" max="9736" width="1.42578125" style="156" customWidth="1"/>
    <col min="9737" max="9737" width="9.7109375" style="156" customWidth="1"/>
    <col min="9738" max="9738" width="1.42578125" style="156" customWidth="1"/>
    <col min="9739" max="9739" width="9.7109375" style="156" customWidth="1"/>
    <col min="9740" max="9740" width="1.42578125" style="156" customWidth="1"/>
    <col min="9741" max="9741" width="9.7109375" style="156" customWidth="1"/>
    <col min="9742" max="9742" width="1.42578125" style="156" customWidth="1"/>
    <col min="9743" max="9743" width="9.7109375" style="156" customWidth="1"/>
    <col min="9744" max="9744" width="1.42578125" style="156" customWidth="1"/>
    <col min="9745" max="9745" width="9.7109375" style="156" customWidth="1"/>
    <col min="9746" max="9746" width="1.42578125" style="156" customWidth="1"/>
    <col min="9747" max="9747" width="9.7109375" style="156" customWidth="1"/>
    <col min="9748" max="9978" width="9.140625" style="156"/>
    <col min="9979" max="9979" width="3.7109375" style="156" customWidth="1"/>
    <col min="9980" max="9980" width="40.7109375" style="156" customWidth="1"/>
    <col min="9981" max="9981" width="1.85546875" style="156" customWidth="1"/>
    <col min="9982" max="9982" width="1.42578125" style="156" customWidth="1"/>
    <col min="9983" max="9983" width="9.7109375" style="156" customWidth="1"/>
    <col min="9984" max="9984" width="1.42578125" style="156" customWidth="1"/>
    <col min="9985" max="9985" width="9.7109375" style="156" customWidth="1"/>
    <col min="9986" max="9986" width="1.42578125" style="156" customWidth="1"/>
    <col min="9987" max="9987" width="9.7109375" style="156" customWidth="1"/>
    <col min="9988" max="9988" width="1.42578125" style="156" customWidth="1"/>
    <col min="9989" max="9989" width="11.7109375" style="156" bestFit="1" customWidth="1"/>
    <col min="9990" max="9990" width="1.42578125" style="156" customWidth="1"/>
    <col min="9991" max="9991" width="11.7109375" style="156" bestFit="1" customWidth="1"/>
    <col min="9992" max="9992" width="1.42578125" style="156" customWidth="1"/>
    <col min="9993" max="9993" width="9.7109375" style="156" customWidth="1"/>
    <col min="9994" max="9994" width="1.42578125" style="156" customWidth="1"/>
    <col min="9995" max="9995" width="9.7109375" style="156" customWidth="1"/>
    <col min="9996" max="9996" width="1.42578125" style="156" customWidth="1"/>
    <col min="9997" max="9997" width="9.7109375" style="156" customWidth="1"/>
    <col min="9998" max="9998" width="1.42578125" style="156" customWidth="1"/>
    <col min="9999" max="9999" width="9.7109375" style="156" customWidth="1"/>
    <col min="10000" max="10000" width="1.42578125" style="156" customWidth="1"/>
    <col min="10001" max="10001" width="9.7109375" style="156" customWidth="1"/>
    <col min="10002" max="10002" width="1.42578125" style="156" customWidth="1"/>
    <col min="10003" max="10003" width="9.7109375" style="156" customWidth="1"/>
    <col min="10004" max="10234" width="9.140625" style="156"/>
    <col min="10235" max="10235" width="3.7109375" style="156" customWidth="1"/>
    <col min="10236" max="10236" width="40.7109375" style="156" customWidth="1"/>
    <col min="10237" max="10237" width="1.85546875" style="156" customWidth="1"/>
    <col min="10238" max="10238" width="1.42578125" style="156" customWidth="1"/>
    <col min="10239" max="10239" width="9.7109375" style="156" customWidth="1"/>
    <col min="10240" max="10240" width="1.42578125" style="156" customWidth="1"/>
    <col min="10241" max="10241" width="9.7109375" style="156" customWidth="1"/>
    <col min="10242" max="10242" width="1.42578125" style="156" customWidth="1"/>
    <col min="10243" max="10243" width="9.7109375" style="156" customWidth="1"/>
    <col min="10244" max="10244" width="1.42578125" style="156" customWidth="1"/>
    <col min="10245" max="10245" width="11.7109375" style="156" bestFit="1" customWidth="1"/>
    <col min="10246" max="10246" width="1.42578125" style="156" customWidth="1"/>
    <col min="10247" max="10247" width="11.7109375" style="156" bestFit="1" customWidth="1"/>
    <col min="10248" max="10248" width="1.42578125" style="156" customWidth="1"/>
    <col min="10249" max="10249" width="9.7109375" style="156" customWidth="1"/>
    <col min="10250" max="10250" width="1.42578125" style="156" customWidth="1"/>
    <col min="10251" max="10251" width="9.7109375" style="156" customWidth="1"/>
    <col min="10252" max="10252" width="1.42578125" style="156" customWidth="1"/>
    <col min="10253" max="10253" width="9.7109375" style="156" customWidth="1"/>
    <col min="10254" max="10254" width="1.42578125" style="156" customWidth="1"/>
    <col min="10255" max="10255" width="9.7109375" style="156" customWidth="1"/>
    <col min="10256" max="10256" width="1.42578125" style="156" customWidth="1"/>
    <col min="10257" max="10257" width="9.7109375" style="156" customWidth="1"/>
    <col min="10258" max="10258" width="1.42578125" style="156" customWidth="1"/>
    <col min="10259" max="10259" width="9.7109375" style="156" customWidth="1"/>
    <col min="10260" max="10490" width="9.140625" style="156"/>
    <col min="10491" max="10491" width="3.7109375" style="156" customWidth="1"/>
    <col min="10492" max="10492" width="40.7109375" style="156" customWidth="1"/>
    <col min="10493" max="10493" width="1.85546875" style="156" customWidth="1"/>
    <col min="10494" max="10494" width="1.42578125" style="156" customWidth="1"/>
    <col min="10495" max="10495" width="9.7109375" style="156" customWidth="1"/>
    <col min="10496" max="10496" width="1.42578125" style="156" customWidth="1"/>
    <col min="10497" max="10497" width="9.7109375" style="156" customWidth="1"/>
    <col min="10498" max="10498" width="1.42578125" style="156" customWidth="1"/>
    <col min="10499" max="10499" width="9.7109375" style="156" customWidth="1"/>
    <col min="10500" max="10500" width="1.42578125" style="156" customWidth="1"/>
    <col min="10501" max="10501" width="11.7109375" style="156" bestFit="1" customWidth="1"/>
    <col min="10502" max="10502" width="1.42578125" style="156" customWidth="1"/>
    <col min="10503" max="10503" width="11.7109375" style="156" bestFit="1" customWidth="1"/>
    <col min="10504" max="10504" width="1.42578125" style="156" customWidth="1"/>
    <col min="10505" max="10505" width="9.7109375" style="156" customWidth="1"/>
    <col min="10506" max="10506" width="1.42578125" style="156" customWidth="1"/>
    <col min="10507" max="10507" width="9.7109375" style="156" customWidth="1"/>
    <col min="10508" max="10508" width="1.42578125" style="156" customWidth="1"/>
    <col min="10509" max="10509" width="9.7109375" style="156" customWidth="1"/>
    <col min="10510" max="10510" width="1.42578125" style="156" customWidth="1"/>
    <col min="10511" max="10511" width="9.7109375" style="156" customWidth="1"/>
    <col min="10512" max="10512" width="1.42578125" style="156" customWidth="1"/>
    <col min="10513" max="10513" width="9.7109375" style="156" customWidth="1"/>
    <col min="10514" max="10514" width="1.42578125" style="156" customWidth="1"/>
    <col min="10515" max="10515" width="9.7109375" style="156" customWidth="1"/>
    <col min="10516" max="10746" width="9.140625" style="156"/>
    <col min="10747" max="10747" width="3.7109375" style="156" customWidth="1"/>
    <col min="10748" max="10748" width="40.7109375" style="156" customWidth="1"/>
    <col min="10749" max="10749" width="1.85546875" style="156" customWidth="1"/>
    <col min="10750" max="10750" width="1.42578125" style="156" customWidth="1"/>
    <col min="10751" max="10751" width="9.7109375" style="156" customWidth="1"/>
    <col min="10752" max="10752" width="1.42578125" style="156" customWidth="1"/>
    <col min="10753" max="10753" width="9.7109375" style="156" customWidth="1"/>
    <col min="10754" max="10754" width="1.42578125" style="156" customWidth="1"/>
    <col min="10755" max="10755" width="9.7109375" style="156" customWidth="1"/>
    <col min="10756" max="10756" width="1.42578125" style="156" customWidth="1"/>
    <col min="10757" max="10757" width="11.7109375" style="156" bestFit="1" customWidth="1"/>
    <col min="10758" max="10758" width="1.42578125" style="156" customWidth="1"/>
    <col min="10759" max="10759" width="11.7109375" style="156" bestFit="1" customWidth="1"/>
    <col min="10760" max="10760" width="1.42578125" style="156" customWidth="1"/>
    <col min="10761" max="10761" width="9.7109375" style="156" customWidth="1"/>
    <col min="10762" max="10762" width="1.42578125" style="156" customWidth="1"/>
    <col min="10763" max="10763" width="9.7109375" style="156" customWidth="1"/>
    <col min="10764" max="10764" width="1.42578125" style="156" customWidth="1"/>
    <col min="10765" max="10765" width="9.7109375" style="156" customWidth="1"/>
    <col min="10766" max="10766" width="1.42578125" style="156" customWidth="1"/>
    <col min="10767" max="10767" width="9.7109375" style="156" customWidth="1"/>
    <col min="10768" max="10768" width="1.42578125" style="156" customWidth="1"/>
    <col min="10769" max="10769" width="9.7109375" style="156" customWidth="1"/>
    <col min="10770" max="10770" width="1.42578125" style="156" customWidth="1"/>
    <col min="10771" max="10771" width="9.7109375" style="156" customWidth="1"/>
    <col min="10772" max="11002" width="9.140625" style="156"/>
    <col min="11003" max="11003" width="3.7109375" style="156" customWidth="1"/>
    <col min="11004" max="11004" width="40.7109375" style="156" customWidth="1"/>
    <col min="11005" max="11005" width="1.85546875" style="156" customWidth="1"/>
    <col min="11006" max="11006" width="1.42578125" style="156" customWidth="1"/>
    <col min="11007" max="11007" width="9.7109375" style="156" customWidth="1"/>
    <col min="11008" max="11008" width="1.42578125" style="156" customWidth="1"/>
    <col min="11009" max="11009" width="9.7109375" style="156" customWidth="1"/>
    <col min="11010" max="11010" width="1.42578125" style="156" customWidth="1"/>
    <col min="11011" max="11011" width="9.7109375" style="156" customWidth="1"/>
    <col min="11012" max="11012" width="1.42578125" style="156" customWidth="1"/>
    <col min="11013" max="11013" width="11.7109375" style="156" bestFit="1" customWidth="1"/>
    <col min="11014" max="11014" width="1.42578125" style="156" customWidth="1"/>
    <col min="11015" max="11015" width="11.7109375" style="156" bestFit="1" customWidth="1"/>
    <col min="11016" max="11016" width="1.42578125" style="156" customWidth="1"/>
    <col min="11017" max="11017" width="9.7109375" style="156" customWidth="1"/>
    <col min="11018" max="11018" width="1.42578125" style="156" customWidth="1"/>
    <col min="11019" max="11019" width="9.7109375" style="156" customWidth="1"/>
    <col min="11020" max="11020" width="1.42578125" style="156" customWidth="1"/>
    <col min="11021" max="11021" width="9.7109375" style="156" customWidth="1"/>
    <col min="11022" max="11022" width="1.42578125" style="156" customWidth="1"/>
    <col min="11023" max="11023" width="9.7109375" style="156" customWidth="1"/>
    <col min="11024" max="11024" width="1.42578125" style="156" customWidth="1"/>
    <col min="11025" max="11025" width="9.7109375" style="156" customWidth="1"/>
    <col min="11026" max="11026" width="1.42578125" style="156" customWidth="1"/>
    <col min="11027" max="11027" width="9.7109375" style="156" customWidth="1"/>
    <col min="11028" max="11258" width="9.140625" style="156"/>
    <col min="11259" max="11259" width="3.7109375" style="156" customWidth="1"/>
    <col min="11260" max="11260" width="40.7109375" style="156" customWidth="1"/>
    <col min="11261" max="11261" width="1.85546875" style="156" customWidth="1"/>
    <col min="11262" max="11262" width="1.42578125" style="156" customWidth="1"/>
    <col min="11263" max="11263" width="9.7109375" style="156" customWidth="1"/>
    <col min="11264" max="11264" width="1.42578125" style="156" customWidth="1"/>
    <col min="11265" max="11265" width="9.7109375" style="156" customWidth="1"/>
    <col min="11266" max="11266" width="1.42578125" style="156" customWidth="1"/>
    <col min="11267" max="11267" width="9.7109375" style="156" customWidth="1"/>
    <col min="11268" max="11268" width="1.42578125" style="156" customWidth="1"/>
    <col min="11269" max="11269" width="11.7109375" style="156" bestFit="1" customWidth="1"/>
    <col min="11270" max="11270" width="1.42578125" style="156" customWidth="1"/>
    <col min="11271" max="11271" width="11.7109375" style="156" bestFit="1" customWidth="1"/>
    <col min="11272" max="11272" width="1.42578125" style="156" customWidth="1"/>
    <col min="11273" max="11273" width="9.7109375" style="156" customWidth="1"/>
    <col min="11274" max="11274" width="1.42578125" style="156" customWidth="1"/>
    <col min="11275" max="11275" width="9.7109375" style="156" customWidth="1"/>
    <col min="11276" max="11276" width="1.42578125" style="156" customWidth="1"/>
    <col min="11277" max="11277" width="9.7109375" style="156" customWidth="1"/>
    <col min="11278" max="11278" width="1.42578125" style="156" customWidth="1"/>
    <col min="11279" max="11279" width="9.7109375" style="156" customWidth="1"/>
    <col min="11280" max="11280" width="1.42578125" style="156" customWidth="1"/>
    <col min="11281" max="11281" width="9.7109375" style="156" customWidth="1"/>
    <col min="11282" max="11282" width="1.42578125" style="156" customWidth="1"/>
    <col min="11283" max="11283" width="9.7109375" style="156" customWidth="1"/>
    <col min="11284" max="11514" width="9.140625" style="156"/>
    <col min="11515" max="11515" width="3.7109375" style="156" customWidth="1"/>
    <col min="11516" max="11516" width="40.7109375" style="156" customWidth="1"/>
    <col min="11517" max="11517" width="1.85546875" style="156" customWidth="1"/>
    <col min="11518" max="11518" width="1.42578125" style="156" customWidth="1"/>
    <col min="11519" max="11519" width="9.7109375" style="156" customWidth="1"/>
    <col min="11520" max="11520" width="1.42578125" style="156" customWidth="1"/>
    <col min="11521" max="11521" width="9.7109375" style="156" customWidth="1"/>
    <col min="11522" max="11522" width="1.42578125" style="156" customWidth="1"/>
    <col min="11523" max="11523" width="9.7109375" style="156" customWidth="1"/>
    <col min="11524" max="11524" width="1.42578125" style="156" customWidth="1"/>
    <col min="11525" max="11525" width="11.7109375" style="156" bestFit="1" customWidth="1"/>
    <col min="11526" max="11526" width="1.42578125" style="156" customWidth="1"/>
    <col min="11527" max="11527" width="11.7109375" style="156" bestFit="1" customWidth="1"/>
    <col min="11528" max="11528" width="1.42578125" style="156" customWidth="1"/>
    <col min="11529" max="11529" width="9.7109375" style="156" customWidth="1"/>
    <col min="11530" max="11530" width="1.42578125" style="156" customWidth="1"/>
    <col min="11531" max="11531" width="9.7109375" style="156" customWidth="1"/>
    <col min="11532" max="11532" width="1.42578125" style="156" customWidth="1"/>
    <col min="11533" max="11533" width="9.7109375" style="156" customWidth="1"/>
    <col min="11534" max="11534" width="1.42578125" style="156" customWidth="1"/>
    <col min="11535" max="11535" width="9.7109375" style="156" customWidth="1"/>
    <col min="11536" max="11536" width="1.42578125" style="156" customWidth="1"/>
    <col min="11537" max="11537" width="9.7109375" style="156" customWidth="1"/>
    <col min="11538" max="11538" width="1.42578125" style="156" customWidth="1"/>
    <col min="11539" max="11539" width="9.7109375" style="156" customWidth="1"/>
    <col min="11540" max="11770" width="9.140625" style="156"/>
    <col min="11771" max="11771" width="3.7109375" style="156" customWidth="1"/>
    <col min="11772" max="11772" width="40.7109375" style="156" customWidth="1"/>
    <col min="11773" max="11773" width="1.85546875" style="156" customWidth="1"/>
    <col min="11774" max="11774" width="1.42578125" style="156" customWidth="1"/>
    <col min="11775" max="11775" width="9.7109375" style="156" customWidth="1"/>
    <col min="11776" max="11776" width="1.42578125" style="156" customWidth="1"/>
    <col min="11777" max="11777" width="9.7109375" style="156" customWidth="1"/>
    <col min="11778" max="11778" width="1.42578125" style="156" customWidth="1"/>
    <col min="11779" max="11779" width="9.7109375" style="156" customWidth="1"/>
    <col min="11780" max="11780" width="1.42578125" style="156" customWidth="1"/>
    <col min="11781" max="11781" width="11.7109375" style="156" bestFit="1" customWidth="1"/>
    <col min="11782" max="11782" width="1.42578125" style="156" customWidth="1"/>
    <col min="11783" max="11783" width="11.7109375" style="156" bestFit="1" customWidth="1"/>
    <col min="11784" max="11784" width="1.42578125" style="156" customWidth="1"/>
    <col min="11785" max="11785" width="9.7109375" style="156" customWidth="1"/>
    <col min="11786" max="11786" width="1.42578125" style="156" customWidth="1"/>
    <col min="11787" max="11787" width="9.7109375" style="156" customWidth="1"/>
    <col min="11788" max="11788" width="1.42578125" style="156" customWidth="1"/>
    <col min="11789" max="11789" width="9.7109375" style="156" customWidth="1"/>
    <col min="11790" max="11790" width="1.42578125" style="156" customWidth="1"/>
    <col min="11791" max="11791" width="9.7109375" style="156" customWidth="1"/>
    <col min="11792" max="11792" width="1.42578125" style="156" customWidth="1"/>
    <col min="11793" max="11793" width="9.7109375" style="156" customWidth="1"/>
    <col min="11794" max="11794" width="1.42578125" style="156" customWidth="1"/>
    <col min="11795" max="11795" width="9.7109375" style="156" customWidth="1"/>
    <col min="11796" max="12026" width="9.140625" style="156"/>
    <col min="12027" max="12027" width="3.7109375" style="156" customWidth="1"/>
    <col min="12028" max="12028" width="40.7109375" style="156" customWidth="1"/>
    <col min="12029" max="12029" width="1.85546875" style="156" customWidth="1"/>
    <col min="12030" max="12030" width="1.42578125" style="156" customWidth="1"/>
    <col min="12031" max="12031" width="9.7109375" style="156" customWidth="1"/>
    <col min="12032" max="12032" width="1.42578125" style="156" customWidth="1"/>
    <col min="12033" max="12033" width="9.7109375" style="156" customWidth="1"/>
    <col min="12034" max="12034" width="1.42578125" style="156" customWidth="1"/>
    <col min="12035" max="12035" width="9.7109375" style="156" customWidth="1"/>
    <col min="12036" max="12036" width="1.42578125" style="156" customWidth="1"/>
    <col min="12037" max="12037" width="11.7109375" style="156" bestFit="1" customWidth="1"/>
    <col min="12038" max="12038" width="1.42578125" style="156" customWidth="1"/>
    <col min="12039" max="12039" width="11.7109375" style="156" bestFit="1" customWidth="1"/>
    <col min="12040" max="12040" width="1.42578125" style="156" customWidth="1"/>
    <col min="12041" max="12041" width="9.7109375" style="156" customWidth="1"/>
    <col min="12042" max="12042" width="1.42578125" style="156" customWidth="1"/>
    <col min="12043" max="12043" width="9.7109375" style="156" customWidth="1"/>
    <col min="12044" max="12044" width="1.42578125" style="156" customWidth="1"/>
    <col min="12045" max="12045" width="9.7109375" style="156" customWidth="1"/>
    <col min="12046" max="12046" width="1.42578125" style="156" customWidth="1"/>
    <col min="12047" max="12047" width="9.7109375" style="156" customWidth="1"/>
    <col min="12048" max="12048" width="1.42578125" style="156" customWidth="1"/>
    <col min="12049" max="12049" width="9.7109375" style="156" customWidth="1"/>
    <col min="12050" max="12050" width="1.42578125" style="156" customWidth="1"/>
    <col min="12051" max="12051" width="9.7109375" style="156" customWidth="1"/>
    <col min="12052" max="12282" width="9.140625" style="156"/>
    <col min="12283" max="12283" width="3.7109375" style="156" customWidth="1"/>
    <col min="12284" max="12284" width="40.7109375" style="156" customWidth="1"/>
    <col min="12285" max="12285" width="1.85546875" style="156" customWidth="1"/>
    <col min="12286" max="12286" width="1.42578125" style="156" customWidth="1"/>
    <col min="12287" max="12287" width="9.7109375" style="156" customWidth="1"/>
    <col min="12288" max="12288" width="1.42578125" style="156" customWidth="1"/>
    <col min="12289" max="12289" width="9.7109375" style="156" customWidth="1"/>
    <col min="12290" max="12290" width="1.42578125" style="156" customWidth="1"/>
    <col min="12291" max="12291" width="9.7109375" style="156" customWidth="1"/>
    <col min="12292" max="12292" width="1.42578125" style="156" customWidth="1"/>
    <col min="12293" max="12293" width="11.7109375" style="156" bestFit="1" customWidth="1"/>
    <col min="12294" max="12294" width="1.42578125" style="156" customWidth="1"/>
    <col min="12295" max="12295" width="11.7109375" style="156" bestFit="1" customWidth="1"/>
    <col min="12296" max="12296" width="1.42578125" style="156" customWidth="1"/>
    <col min="12297" max="12297" width="9.7109375" style="156" customWidth="1"/>
    <col min="12298" max="12298" width="1.42578125" style="156" customWidth="1"/>
    <col min="12299" max="12299" width="9.7109375" style="156" customWidth="1"/>
    <col min="12300" max="12300" width="1.42578125" style="156" customWidth="1"/>
    <col min="12301" max="12301" width="9.7109375" style="156" customWidth="1"/>
    <col min="12302" max="12302" width="1.42578125" style="156" customWidth="1"/>
    <col min="12303" max="12303" width="9.7109375" style="156" customWidth="1"/>
    <col min="12304" max="12304" width="1.42578125" style="156" customWidth="1"/>
    <col min="12305" max="12305" width="9.7109375" style="156" customWidth="1"/>
    <col min="12306" max="12306" width="1.42578125" style="156" customWidth="1"/>
    <col min="12307" max="12307" width="9.7109375" style="156" customWidth="1"/>
    <col min="12308" max="12538" width="9.140625" style="156"/>
    <col min="12539" max="12539" width="3.7109375" style="156" customWidth="1"/>
    <col min="12540" max="12540" width="40.7109375" style="156" customWidth="1"/>
    <col min="12541" max="12541" width="1.85546875" style="156" customWidth="1"/>
    <col min="12542" max="12542" width="1.42578125" style="156" customWidth="1"/>
    <col min="12543" max="12543" width="9.7109375" style="156" customWidth="1"/>
    <col min="12544" max="12544" width="1.42578125" style="156" customWidth="1"/>
    <col min="12545" max="12545" width="9.7109375" style="156" customWidth="1"/>
    <col min="12546" max="12546" width="1.42578125" style="156" customWidth="1"/>
    <col min="12547" max="12547" width="9.7109375" style="156" customWidth="1"/>
    <col min="12548" max="12548" width="1.42578125" style="156" customWidth="1"/>
    <col min="12549" max="12549" width="11.7109375" style="156" bestFit="1" customWidth="1"/>
    <col min="12550" max="12550" width="1.42578125" style="156" customWidth="1"/>
    <col min="12551" max="12551" width="11.7109375" style="156" bestFit="1" customWidth="1"/>
    <col min="12552" max="12552" width="1.42578125" style="156" customWidth="1"/>
    <col min="12553" max="12553" width="9.7109375" style="156" customWidth="1"/>
    <col min="12554" max="12554" width="1.42578125" style="156" customWidth="1"/>
    <col min="12555" max="12555" width="9.7109375" style="156" customWidth="1"/>
    <col min="12556" max="12556" width="1.42578125" style="156" customWidth="1"/>
    <col min="12557" max="12557" width="9.7109375" style="156" customWidth="1"/>
    <col min="12558" max="12558" width="1.42578125" style="156" customWidth="1"/>
    <col min="12559" max="12559" width="9.7109375" style="156" customWidth="1"/>
    <col min="12560" max="12560" width="1.42578125" style="156" customWidth="1"/>
    <col min="12561" max="12561" width="9.7109375" style="156" customWidth="1"/>
    <col min="12562" max="12562" width="1.42578125" style="156" customWidth="1"/>
    <col min="12563" max="12563" width="9.7109375" style="156" customWidth="1"/>
    <col min="12564" max="12794" width="9.140625" style="156"/>
    <col min="12795" max="12795" width="3.7109375" style="156" customWidth="1"/>
    <col min="12796" max="12796" width="40.7109375" style="156" customWidth="1"/>
    <col min="12797" max="12797" width="1.85546875" style="156" customWidth="1"/>
    <col min="12798" max="12798" width="1.42578125" style="156" customWidth="1"/>
    <col min="12799" max="12799" width="9.7109375" style="156" customWidth="1"/>
    <col min="12800" max="12800" width="1.42578125" style="156" customWidth="1"/>
    <col min="12801" max="12801" width="9.7109375" style="156" customWidth="1"/>
    <col min="12802" max="12802" width="1.42578125" style="156" customWidth="1"/>
    <col min="12803" max="12803" width="9.7109375" style="156" customWidth="1"/>
    <col min="12804" max="12804" width="1.42578125" style="156" customWidth="1"/>
    <col min="12805" max="12805" width="11.7109375" style="156" bestFit="1" customWidth="1"/>
    <col min="12806" max="12806" width="1.42578125" style="156" customWidth="1"/>
    <col min="12807" max="12807" width="11.7109375" style="156" bestFit="1" customWidth="1"/>
    <col min="12808" max="12808" width="1.42578125" style="156" customWidth="1"/>
    <col min="12809" max="12809" width="9.7109375" style="156" customWidth="1"/>
    <col min="12810" max="12810" width="1.42578125" style="156" customWidth="1"/>
    <col min="12811" max="12811" width="9.7109375" style="156" customWidth="1"/>
    <col min="12812" max="12812" width="1.42578125" style="156" customWidth="1"/>
    <col min="12813" max="12813" width="9.7109375" style="156" customWidth="1"/>
    <col min="12814" max="12814" width="1.42578125" style="156" customWidth="1"/>
    <col min="12815" max="12815" width="9.7109375" style="156" customWidth="1"/>
    <col min="12816" max="12816" width="1.42578125" style="156" customWidth="1"/>
    <col min="12817" max="12817" width="9.7109375" style="156" customWidth="1"/>
    <col min="12818" max="12818" width="1.42578125" style="156" customWidth="1"/>
    <col min="12819" max="12819" width="9.7109375" style="156" customWidth="1"/>
    <col min="12820" max="13050" width="9.140625" style="156"/>
    <col min="13051" max="13051" width="3.7109375" style="156" customWidth="1"/>
    <col min="13052" max="13052" width="40.7109375" style="156" customWidth="1"/>
    <col min="13053" max="13053" width="1.85546875" style="156" customWidth="1"/>
    <col min="13054" max="13054" width="1.42578125" style="156" customWidth="1"/>
    <col min="13055" max="13055" width="9.7109375" style="156" customWidth="1"/>
    <col min="13056" max="13056" width="1.42578125" style="156" customWidth="1"/>
    <col min="13057" max="13057" width="9.7109375" style="156" customWidth="1"/>
    <col min="13058" max="13058" width="1.42578125" style="156" customWidth="1"/>
    <col min="13059" max="13059" width="9.7109375" style="156" customWidth="1"/>
    <col min="13060" max="13060" width="1.42578125" style="156" customWidth="1"/>
    <col min="13061" max="13061" width="11.7109375" style="156" bestFit="1" customWidth="1"/>
    <col min="13062" max="13062" width="1.42578125" style="156" customWidth="1"/>
    <col min="13063" max="13063" width="11.7109375" style="156" bestFit="1" customWidth="1"/>
    <col min="13064" max="13064" width="1.42578125" style="156" customWidth="1"/>
    <col min="13065" max="13065" width="9.7109375" style="156" customWidth="1"/>
    <col min="13066" max="13066" width="1.42578125" style="156" customWidth="1"/>
    <col min="13067" max="13067" width="9.7109375" style="156" customWidth="1"/>
    <col min="13068" max="13068" width="1.42578125" style="156" customWidth="1"/>
    <col min="13069" max="13069" width="9.7109375" style="156" customWidth="1"/>
    <col min="13070" max="13070" width="1.42578125" style="156" customWidth="1"/>
    <col min="13071" max="13071" width="9.7109375" style="156" customWidth="1"/>
    <col min="13072" max="13072" width="1.42578125" style="156" customWidth="1"/>
    <col min="13073" max="13073" width="9.7109375" style="156" customWidth="1"/>
    <col min="13074" max="13074" width="1.42578125" style="156" customWidth="1"/>
    <col min="13075" max="13075" width="9.7109375" style="156" customWidth="1"/>
    <col min="13076" max="13306" width="9.140625" style="156"/>
    <col min="13307" max="13307" width="3.7109375" style="156" customWidth="1"/>
    <col min="13308" max="13308" width="40.7109375" style="156" customWidth="1"/>
    <col min="13309" max="13309" width="1.85546875" style="156" customWidth="1"/>
    <col min="13310" max="13310" width="1.42578125" style="156" customWidth="1"/>
    <col min="13311" max="13311" width="9.7109375" style="156" customWidth="1"/>
    <col min="13312" max="13312" width="1.42578125" style="156" customWidth="1"/>
    <col min="13313" max="13313" width="9.7109375" style="156" customWidth="1"/>
    <col min="13314" max="13314" width="1.42578125" style="156" customWidth="1"/>
    <col min="13315" max="13315" width="9.7109375" style="156" customWidth="1"/>
    <col min="13316" max="13316" width="1.42578125" style="156" customWidth="1"/>
    <col min="13317" max="13317" width="11.7109375" style="156" bestFit="1" customWidth="1"/>
    <col min="13318" max="13318" width="1.42578125" style="156" customWidth="1"/>
    <col min="13319" max="13319" width="11.7109375" style="156" bestFit="1" customWidth="1"/>
    <col min="13320" max="13320" width="1.42578125" style="156" customWidth="1"/>
    <col min="13321" max="13321" width="9.7109375" style="156" customWidth="1"/>
    <col min="13322" max="13322" width="1.42578125" style="156" customWidth="1"/>
    <col min="13323" max="13323" width="9.7109375" style="156" customWidth="1"/>
    <col min="13324" max="13324" width="1.42578125" style="156" customWidth="1"/>
    <col min="13325" max="13325" width="9.7109375" style="156" customWidth="1"/>
    <col min="13326" max="13326" width="1.42578125" style="156" customWidth="1"/>
    <col min="13327" max="13327" width="9.7109375" style="156" customWidth="1"/>
    <col min="13328" max="13328" width="1.42578125" style="156" customWidth="1"/>
    <col min="13329" max="13329" width="9.7109375" style="156" customWidth="1"/>
    <col min="13330" max="13330" width="1.42578125" style="156" customWidth="1"/>
    <col min="13331" max="13331" width="9.7109375" style="156" customWidth="1"/>
    <col min="13332" max="13562" width="9.140625" style="156"/>
    <col min="13563" max="13563" width="3.7109375" style="156" customWidth="1"/>
    <col min="13564" max="13564" width="40.7109375" style="156" customWidth="1"/>
    <col min="13565" max="13565" width="1.85546875" style="156" customWidth="1"/>
    <col min="13566" max="13566" width="1.42578125" style="156" customWidth="1"/>
    <col min="13567" max="13567" width="9.7109375" style="156" customWidth="1"/>
    <col min="13568" max="13568" width="1.42578125" style="156" customWidth="1"/>
    <col min="13569" max="13569" width="9.7109375" style="156" customWidth="1"/>
    <col min="13570" max="13570" width="1.42578125" style="156" customWidth="1"/>
    <col min="13571" max="13571" width="9.7109375" style="156" customWidth="1"/>
    <col min="13572" max="13572" width="1.42578125" style="156" customWidth="1"/>
    <col min="13573" max="13573" width="11.7109375" style="156" bestFit="1" customWidth="1"/>
    <col min="13574" max="13574" width="1.42578125" style="156" customWidth="1"/>
    <col min="13575" max="13575" width="11.7109375" style="156" bestFit="1" customWidth="1"/>
    <col min="13576" max="13576" width="1.42578125" style="156" customWidth="1"/>
    <col min="13577" max="13577" width="9.7109375" style="156" customWidth="1"/>
    <col min="13578" max="13578" width="1.42578125" style="156" customWidth="1"/>
    <col min="13579" max="13579" width="9.7109375" style="156" customWidth="1"/>
    <col min="13580" max="13580" width="1.42578125" style="156" customWidth="1"/>
    <col min="13581" max="13581" width="9.7109375" style="156" customWidth="1"/>
    <col min="13582" max="13582" width="1.42578125" style="156" customWidth="1"/>
    <col min="13583" max="13583" width="9.7109375" style="156" customWidth="1"/>
    <col min="13584" max="13584" width="1.42578125" style="156" customWidth="1"/>
    <col min="13585" max="13585" width="9.7109375" style="156" customWidth="1"/>
    <col min="13586" max="13586" width="1.42578125" style="156" customWidth="1"/>
    <col min="13587" max="13587" width="9.7109375" style="156" customWidth="1"/>
    <col min="13588" max="13818" width="9.140625" style="156"/>
    <col min="13819" max="13819" width="3.7109375" style="156" customWidth="1"/>
    <col min="13820" max="13820" width="40.7109375" style="156" customWidth="1"/>
    <col min="13821" max="13821" width="1.85546875" style="156" customWidth="1"/>
    <col min="13822" max="13822" width="1.42578125" style="156" customWidth="1"/>
    <col min="13823" max="13823" width="9.7109375" style="156" customWidth="1"/>
    <col min="13824" max="13824" width="1.42578125" style="156" customWidth="1"/>
    <col min="13825" max="13825" width="9.7109375" style="156" customWidth="1"/>
    <col min="13826" max="13826" width="1.42578125" style="156" customWidth="1"/>
    <col min="13827" max="13827" width="9.7109375" style="156" customWidth="1"/>
    <col min="13828" max="13828" width="1.42578125" style="156" customWidth="1"/>
    <col min="13829" max="13829" width="11.7109375" style="156" bestFit="1" customWidth="1"/>
    <col min="13830" max="13830" width="1.42578125" style="156" customWidth="1"/>
    <col min="13831" max="13831" width="11.7109375" style="156" bestFit="1" customWidth="1"/>
    <col min="13832" max="13832" width="1.42578125" style="156" customWidth="1"/>
    <col min="13833" max="13833" width="9.7109375" style="156" customWidth="1"/>
    <col min="13834" max="13834" width="1.42578125" style="156" customWidth="1"/>
    <col min="13835" max="13835" width="9.7109375" style="156" customWidth="1"/>
    <col min="13836" max="13836" width="1.42578125" style="156" customWidth="1"/>
    <col min="13837" max="13837" width="9.7109375" style="156" customWidth="1"/>
    <col min="13838" max="13838" width="1.42578125" style="156" customWidth="1"/>
    <col min="13839" max="13839" width="9.7109375" style="156" customWidth="1"/>
    <col min="13840" max="13840" width="1.42578125" style="156" customWidth="1"/>
    <col min="13841" max="13841" width="9.7109375" style="156" customWidth="1"/>
    <col min="13842" max="13842" width="1.42578125" style="156" customWidth="1"/>
    <col min="13843" max="13843" width="9.7109375" style="156" customWidth="1"/>
    <col min="13844" max="14074" width="9.140625" style="156"/>
    <col min="14075" max="14075" width="3.7109375" style="156" customWidth="1"/>
    <col min="14076" max="14076" width="40.7109375" style="156" customWidth="1"/>
    <col min="14077" max="14077" width="1.85546875" style="156" customWidth="1"/>
    <col min="14078" max="14078" width="1.42578125" style="156" customWidth="1"/>
    <col min="14079" max="14079" width="9.7109375" style="156" customWidth="1"/>
    <col min="14080" max="14080" width="1.42578125" style="156" customWidth="1"/>
    <col min="14081" max="14081" width="9.7109375" style="156" customWidth="1"/>
    <col min="14082" max="14082" width="1.42578125" style="156" customWidth="1"/>
    <col min="14083" max="14083" width="9.7109375" style="156" customWidth="1"/>
    <col min="14084" max="14084" width="1.42578125" style="156" customWidth="1"/>
    <col min="14085" max="14085" width="11.7109375" style="156" bestFit="1" customWidth="1"/>
    <col min="14086" max="14086" width="1.42578125" style="156" customWidth="1"/>
    <col min="14087" max="14087" width="11.7109375" style="156" bestFit="1" customWidth="1"/>
    <col min="14088" max="14088" width="1.42578125" style="156" customWidth="1"/>
    <col min="14089" max="14089" width="9.7109375" style="156" customWidth="1"/>
    <col min="14090" max="14090" width="1.42578125" style="156" customWidth="1"/>
    <col min="14091" max="14091" width="9.7109375" style="156" customWidth="1"/>
    <col min="14092" max="14092" width="1.42578125" style="156" customWidth="1"/>
    <col min="14093" max="14093" width="9.7109375" style="156" customWidth="1"/>
    <col min="14094" max="14094" width="1.42578125" style="156" customWidth="1"/>
    <col min="14095" max="14095" width="9.7109375" style="156" customWidth="1"/>
    <col min="14096" max="14096" width="1.42578125" style="156" customWidth="1"/>
    <col min="14097" max="14097" width="9.7109375" style="156" customWidth="1"/>
    <col min="14098" max="14098" width="1.42578125" style="156" customWidth="1"/>
    <col min="14099" max="14099" width="9.7109375" style="156" customWidth="1"/>
    <col min="14100" max="14330" width="9.140625" style="156"/>
    <col min="14331" max="14331" width="3.7109375" style="156" customWidth="1"/>
    <col min="14332" max="14332" width="40.7109375" style="156" customWidth="1"/>
    <col min="14333" max="14333" width="1.85546875" style="156" customWidth="1"/>
    <col min="14334" max="14334" width="1.42578125" style="156" customWidth="1"/>
    <col min="14335" max="14335" width="9.7109375" style="156" customWidth="1"/>
    <col min="14336" max="14336" width="1.42578125" style="156" customWidth="1"/>
    <col min="14337" max="14337" width="9.7109375" style="156" customWidth="1"/>
    <col min="14338" max="14338" width="1.42578125" style="156" customWidth="1"/>
    <col min="14339" max="14339" width="9.7109375" style="156" customWidth="1"/>
    <col min="14340" max="14340" width="1.42578125" style="156" customWidth="1"/>
    <col min="14341" max="14341" width="11.7109375" style="156" bestFit="1" customWidth="1"/>
    <col min="14342" max="14342" width="1.42578125" style="156" customWidth="1"/>
    <col min="14343" max="14343" width="11.7109375" style="156" bestFit="1" customWidth="1"/>
    <col min="14344" max="14344" width="1.42578125" style="156" customWidth="1"/>
    <col min="14345" max="14345" width="9.7109375" style="156" customWidth="1"/>
    <col min="14346" max="14346" width="1.42578125" style="156" customWidth="1"/>
    <col min="14347" max="14347" width="9.7109375" style="156" customWidth="1"/>
    <col min="14348" max="14348" width="1.42578125" style="156" customWidth="1"/>
    <col min="14349" max="14349" width="9.7109375" style="156" customWidth="1"/>
    <col min="14350" max="14350" width="1.42578125" style="156" customWidth="1"/>
    <col min="14351" max="14351" width="9.7109375" style="156" customWidth="1"/>
    <col min="14352" max="14352" width="1.42578125" style="156" customWidth="1"/>
    <col min="14353" max="14353" width="9.7109375" style="156" customWidth="1"/>
    <col min="14354" max="14354" width="1.42578125" style="156" customWidth="1"/>
    <col min="14355" max="14355" width="9.7109375" style="156" customWidth="1"/>
    <col min="14356" max="14586" width="9.140625" style="156"/>
    <col min="14587" max="14587" width="3.7109375" style="156" customWidth="1"/>
    <col min="14588" max="14588" width="40.7109375" style="156" customWidth="1"/>
    <col min="14589" max="14589" width="1.85546875" style="156" customWidth="1"/>
    <col min="14590" max="14590" width="1.42578125" style="156" customWidth="1"/>
    <col min="14591" max="14591" width="9.7109375" style="156" customWidth="1"/>
    <col min="14592" max="14592" width="1.42578125" style="156" customWidth="1"/>
    <col min="14593" max="14593" width="9.7109375" style="156" customWidth="1"/>
    <col min="14594" max="14594" width="1.42578125" style="156" customWidth="1"/>
    <col min="14595" max="14595" width="9.7109375" style="156" customWidth="1"/>
    <col min="14596" max="14596" width="1.42578125" style="156" customWidth="1"/>
    <col min="14597" max="14597" width="11.7109375" style="156" bestFit="1" customWidth="1"/>
    <col min="14598" max="14598" width="1.42578125" style="156" customWidth="1"/>
    <col min="14599" max="14599" width="11.7109375" style="156" bestFit="1" customWidth="1"/>
    <col min="14600" max="14600" width="1.42578125" style="156" customWidth="1"/>
    <col min="14601" max="14601" width="9.7109375" style="156" customWidth="1"/>
    <col min="14602" max="14602" width="1.42578125" style="156" customWidth="1"/>
    <col min="14603" max="14603" width="9.7109375" style="156" customWidth="1"/>
    <col min="14604" max="14604" width="1.42578125" style="156" customWidth="1"/>
    <col min="14605" max="14605" width="9.7109375" style="156" customWidth="1"/>
    <col min="14606" max="14606" width="1.42578125" style="156" customWidth="1"/>
    <col min="14607" max="14607" width="9.7109375" style="156" customWidth="1"/>
    <col min="14608" max="14608" width="1.42578125" style="156" customWidth="1"/>
    <col min="14609" max="14609" width="9.7109375" style="156" customWidth="1"/>
    <col min="14610" max="14610" width="1.42578125" style="156" customWidth="1"/>
    <col min="14611" max="14611" width="9.7109375" style="156" customWidth="1"/>
    <col min="14612" max="14842" width="9.140625" style="156"/>
    <col min="14843" max="14843" width="3.7109375" style="156" customWidth="1"/>
    <col min="14844" max="14844" width="40.7109375" style="156" customWidth="1"/>
    <col min="14845" max="14845" width="1.85546875" style="156" customWidth="1"/>
    <col min="14846" max="14846" width="1.42578125" style="156" customWidth="1"/>
    <col min="14847" max="14847" width="9.7109375" style="156" customWidth="1"/>
    <col min="14848" max="14848" width="1.42578125" style="156" customWidth="1"/>
    <col min="14849" max="14849" width="9.7109375" style="156" customWidth="1"/>
    <col min="14850" max="14850" width="1.42578125" style="156" customWidth="1"/>
    <col min="14851" max="14851" width="9.7109375" style="156" customWidth="1"/>
    <col min="14852" max="14852" width="1.42578125" style="156" customWidth="1"/>
    <col min="14853" max="14853" width="11.7109375" style="156" bestFit="1" customWidth="1"/>
    <col min="14854" max="14854" width="1.42578125" style="156" customWidth="1"/>
    <col min="14855" max="14855" width="11.7109375" style="156" bestFit="1" customWidth="1"/>
    <col min="14856" max="14856" width="1.42578125" style="156" customWidth="1"/>
    <col min="14857" max="14857" width="9.7109375" style="156" customWidth="1"/>
    <col min="14858" max="14858" width="1.42578125" style="156" customWidth="1"/>
    <col min="14859" max="14859" width="9.7109375" style="156" customWidth="1"/>
    <col min="14860" max="14860" width="1.42578125" style="156" customWidth="1"/>
    <col min="14861" max="14861" width="9.7109375" style="156" customWidth="1"/>
    <col min="14862" max="14862" width="1.42578125" style="156" customWidth="1"/>
    <col min="14863" max="14863" width="9.7109375" style="156" customWidth="1"/>
    <col min="14864" max="14864" width="1.42578125" style="156" customWidth="1"/>
    <col min="14865" max="14865" width="9.7109375" style="156" customWidth="1"/>
    <col min="14866" max="14866" width="1.42578125" style="156" customWidth="1"/>
    <col min="14867" max="14867" width="9.7109375" style="156" customWidth="1"/>
    <col min="14868" max="15098" width="9.140625" style="156"/>
    <col min="15099" max="15099" width="3.7109375" style="156" customWidth="1"/>
    <col min="15100" max="15100" width="40.7109375" style="156" customWidth="1"/>
    <col min="15101" max="15101" width="1.85546875" style="156" customWidth="1"/>
    <col min="15102" max="15102" width="1.42578125" style="156" customWidth="1"/>
    <col min="15103" max="15103" width="9.7109375" style="156" customWidth="1"/>
    <col min="15104" max="15104" width="1.42578125" style="156" customWidth="1"/>
    <col min="15105" max="15105" width="9.7109375" style="156" customWidth="1"/>
    <col min="15106" max="15106" width="1.42578125" style="156" customWidth="1"/>
    <col min="15107" max="15107" width="9.7109375" style="156" customWidth="1"/>
    <col min="15108" max="15108" width="1.42578125" style="156" customWidth="1"/>
    <col min="15109" max="15109" width="11.7109375" style="156" bestFit="1" customWidth="1"/>
    <col min="15110" max="15110" width="1.42578125" style="156" customWidth="1"/>
    <col min="15111" max="15111" width="11.7109375" style="156" bestFit="1" customWidth="1"/>
    <col min="15112" max="15112" width="1.42578125" style="156" customWidth="1"/>
    <col min="15113" max="15113" width="9.7109375" style="156" customWidth="1"/>
    <col min="15114" max="15114" width="1.42578125" style="156" customWidth="1"/>
    <col min="15115" max="15115" width="9.7109375" style="156" customWidth="1"/>
    <col min="15116" max="15116" width="1.42578125" style="156" customWidth="1"/>
    <col min="15117" max="15117" width="9.7109375" style="156" customWidth="1"/>
    <col min="15118" max="15118" width="1.42578125" style="156" customWidth="1"/>
    <col min="15119" max="15119" width="9.7109375" style="156" customWidth="1"/>
    <col min="15120" max="15120" width="1.42578125" style="156" customWidth="1"/>
    <col min="15121" max="15121" width="9.7109375" style="156" customWidth="1"/>
    <col min="15122" max="15122" width="1.42578125" style="156" customWidth="1"/>
    <col min="15123" max="15123" width="9.7109375" style="156" customWidth="1"/>
    <col min="15124" max="15354" width="9.140625" style="156"/>
    <col min="15355" max="15355" width="3.7109375" style="156" customWidth="1"/>
    <col min="15356" max="15356" width="40.7109375" style="156" customWidth="1"/>
    <col min="15357" max="15357" width="1.85546875" style="156" customWidth="1"/>
    <col min="15358" max="15358" width="1.42578125" style="156" customWidth="1"/>
    <col min="15359" max="15359" width="9.7109375" style="156" customWidth="1"/>
    <col min="15360" max="15360" width="1.42578125" style="156" customWidth="1"/>
    <col min="15361" max="15361" width="9.7109375" style="156" customWidth="1"/>
    <col min="15362" max="15362" width="1.42578125" style="156" customWidth="1"/>
    <col min="15363" max="15363" width="9.7109375" style="156" customWidth="1"/>
    <col min="15364" max="15364" width="1.42578125" style="156" customWidth="1"/>
    <col min="15365" max="15365" width="11.7109375" style="156" bestFit="1" customWidth="1"/>
    <col min="15366" max="15366" width="1.42578125" style="156" customWidth="1"/>
    <col min="15367" max="15367" width="11.7109375" style="156" bestFit="1" customWidth="1"/>
    <col min="15368" max="15368" width="1.42578125" style="156" customWidth="1"/>
    <col min="15369" max="15369" width="9.7109375" style="156" customWidth="1"/>
    <col min="15370" max="15370" width="1.42578125" style="156" customWidth="1"/>
    <col min="15371" max="15371" width="9.7109375" style="156" customWidth="1"/>
    <col min="15372" max="15372" width="1.42578125" style="156" customWidth="1"/>
    <col min="15373" max="15373" width="9.7109375" style="156" customWidth="1"/>
    <col min="15374" max="15374" width="1.42578125" style="156" customWidth="1"/>
    <col min="15375" max="15375" width="9.7109375" style="156" customWidth="1"/>
    <col min="15376" max="15376" width="1.42578125" style="156" customWidth="1"/>
    <col min="15377" max="15377" width="9.7109375" style="156" customWidth="1"/>
    <col min="15378" max="15378" width="1.42578125" style="156" customWidth="1"/>
    <col min="15379" max="15379" width="9.7109375" style="156" customWidth="1"/>
    <col min="15380" max="15610" width="9.140625" style="156"/>
    <col min="15611" max="15611" width="3.7109375" style="156" customWidth="1"/>
    <col min="15612" max="15612" width="40.7109375" style="156" customWidth="1"/>
    <col min="15613" max="15613" width="1.85546875" style="156" customWidth="1"/>
    <col min="15614" max="15614" width="1.42578125" style="156" customWidth="1"/>
    <col min="15615" max="15615" width="9.7109375" style="156" customWidth="1"/>
    <col min="15616" max="15616" width="1.42578125" style="156" customWidth="1"/>
    <col min="15617" max="15617" width="9.7109375" style="156" customWidth="1"/>
    <col min="15618" max="15618" width="1.42578125" style="156" customWidth="1"/>
    <col min="15619" max="15619" width="9.7109375" style="156" customWidth="1"/>
    <col min="15620" max="15620" width="1.42578125" style="156" customWidth="1"/>
    <col min="15621" max="15621" width="11.7109375" style="156" bestFit="1" customWidth="1"/>
    <col min="15622" max="15622" width="1.42578125" style="156" customWidth="1"/>
    <col min="15623" max="15623" width="11.7109375" style="156" bestFit="1" customWidth="1"/>
    <col min="15624" max="15624" width="1.42578125" style="156" customWidth="1"/>
    <col min="15625" max="15625" width="9.7109375" style="156" customWidth="1"/>
    <col min="15626" max="15626" width="1.42578125" style="156" customWidth="1"/>
    <col min="15627" max="15627" width="9.7109375" style="156" customWidth="1"/>
    <col min="15628" max="15628" width="1.42578125" style="156" customWidth="1"/>
    <col min="15629" max="15629" width="9.7109375" style="156" customWidth="1"/>
    <col min="15630" max="15630" width="1.42578125" style="156" customWidth="1"/>
    <col min="15631" max="15631" width="9.7109375" style="156" customWidth="1"/>
    <col min="15632" max="15632" width="1.42578125" style="156" customWidth="1"/>
    <col min="15633" max="15633" width="9.7109375" style="156" customWidth="1"/>
    <col min="15634" max="15634" width="1.42578125" style="156" customWidth="1"/>
    <col min="15635" max="15635" width="9.7109375" style="156" customWidth="1"/>
    <col min="15636" max="15866" width="9.140625" style="156"/>
    <col min="15867" max="15867" width="3.7109375" style="156" customWidth="1"/>
    <col min="15868" max="15868" width="40.7109375" style="156" customWidth="1"/>
    <col min="15869" max="15869" width="1.85546875" style="156" customWidth="1"/>
    <col min="15870" max="15870" width="1.42578125" style="156" customWidth="1"/>
    <col min="15871" max="15871" width="9.7109375" style="156" customWidth="1"/>
    <col min="15872" max="15872" width="1.42578125" style="156" customWidth="1"/>
    <col min="15873" max="15873" width="9.7109375" style="156" customWidth="1"/>
    <col min="15874" max="15874" width="1.42578125" style="156" customWidth="1"/>
    <col min="15875" max="15875" width="9.7109375" style="156" customWidth="1"/>
    <col min="15876" max="15876" width="1.42578125" style="156" customWidth="1"/>
    <col min="15877" max="15877" width="11.7109375" style="156" bestFit="1" customWidth="1"/>
    <col min="15878" max="15878" width="1.42578125" style="156" customWidth="1"/>
    <col min="15879" max="15879" width="11.7109375" style="156" bestFit="1" customWidth="1"/>
    <col min="15880" max="15880" width="1.42578125" style="156" customWidth="1"/>
    <col min="15881" max="15881" width="9.7109375" style="156" customWidth="1"/>
    <col min="15882" max="15882" width="1.42578125" style="156" customWidth="1"/>
    <col min="15883" max="15883" width="9.7109375" style="156" customWidth="1"/>
    <col min="15884" max="15884" width="1.42578125" style="156" customWidth="1"/>
    <col min="15885" max="15885" width="9.7109375" style="156" customWidth="1"/>
    <col min="15886" max="15886" width="1.42578125" style="156" customWidth="1"/>
    <col min="15887" max="15887" width="9.7109375" style="156" customWidth="1"/>
    <col min="15888" max="15888" width="1.42578125" style="156" customWidth="1"/>
    <col min="15889" max="15889" width="9.7109375" style="156" customWidth="1"/>
    <col min="15890" max="15890" width="1.42578125" style="156" customWidth="1"/>
    <col min="15891" max="15891" width="9.7109375" style="156" customWidth="1"/>
    <col min="15892" max="16122" width="9.140625" style="156"/>
    <col min="16123" max="16123" width="3.7109375" style="156" customWidth="1"/>
    <col min="16124" max="16124" width="40.7109375" style="156" customWidth="1"/>
    <col min="16125" max="16125" width="1.85546875" style="156" customWidth="1"/>
    <col min="16126" max="16126" width="1.42578125" style="156" customWidth="1"/>
    <col min="16127" max="16127" width="9.7109375" style="156" customWidth="1"/>
    <col min="16128" max="16128" width="1.42578125" style="156" customWidth="1"/>
    <col min="16129" max="16129" width="9.7109375" style="156" customWidth="1"/>
    <col min="16130" max="16130" width="1.42578125" style="156" customWidth="1"/>
    <col min="16131" max="16131" width="9.7109375" style="156" customWidth="1"/>
    <col min="16132" max="16132" width="1.42578125" style="156" customWidth="1"/>
    <col min="16133" max="16133" width="11.7109375" style="156" bestFit="1" customWidth="1"/>
    <col min="16134" max="16134" width="1.42578125" style="156" customWidth="1"/>
    <col min="16135" max="16135" width="11.7109375" style="156" bestFit="1" customWidth="1"/>
    <col min="16136" max="16136" width="1.42578125" style="156" customWidth="1"/>
    <col min="16137" max="16137" width="9.7109375" style="156" customWidth="1"/>
    <col min="16138" max="16138" width="1.42578125" style="156" customWidth="1"/>
    <col min="16139" max="16139" width="9.7109375" style="156" customWidth="1"/>
    <col min="16140" max="16140" width="1.42578125" style="156" customWidth="1"/>
    <col min="16141" max="16141" width="9.7109375" style="156" customWidth="1"/>
    <col min="16142" max="16142" width="1.42578125" style="156" customWidth="1"/>
    <col min="16143" max="16143" width="9.7109375" style="156" customWidth="1"/>
    <col min="16144" max="16144" width="1.42578125" style="156" customWidth="1"/>
    <col min="16145" max="16145" width="9.7109375" style="156" customWidth="1"/>
    <col min="16146" max="16146" width="1.42578125" style="156" customWidth="1"/>
    <col min="16147" max="16147" width="9.7109375" style="156" customWidth="1"/>
    <col min="16148" max="16384" width="9.140625" style="156"/>
  </cols>
  <sheetData>
    <row r="4" spans="1:24" ht="12" customHeight="1" x14ac:dyDescent="0.2">
      <c r="B4" s="157"/>
      <c r="G4" s="159"/>
      <c r="H4" s="160"/>
      <c r="I4" s="159"/>
      <c r="J4" s="159"/>
      <c r="K4" s="160"/>
      <c r="L4" s="159"/>
      <c r="M4" s="160"/>
      <c r="N4" s="159"/>
      <c r="O4" s="160"/>
      <c r="P4" s="159"/>
      <c r="Q4" s="160"/>
      <c r="R4" s="159"/>
      <c r="S4" s="160"/>
      <c r="T4" s="159"/>
      <c r="U4" s="160"/>
      <c r="V4" s="159"/>
      <c r="W4" s="160"/>
    </row>
    <row r="5" spans="1:24" ht="12" customHeight="1" x14ac:dyDescent="0.2">
      <c r="B5" s="1441" t="s">
        <v>186</v>
      </c>
      <c r="C5" s="1441"/>
      <c r="D5" s="1441"/>
      <c r="E5" s="1441"/>
      <c r="F5" s="1441"/>
      <c r="G5" s="1441"/>
      <c r="H5" s="161"/>
    </row>
    <row r="6" spans="1:24" ht="11.25" customHeight="1" x14ac:dyDescent="0.2">
      <c r="B6" s="163"/>
      <c r="C6" s="164"/>
      <c r="D6" s="164"/>
      <c r="E6" s="164"/>
      <c r="F6" s="164"/>
      <c r="G6" s="165"/>
      <c r="H6" s="166"/>
      <c r="I6" s="165"/>
      <c r="J6" s="165"/>
      <c r="K6" s="166"/>
      <c r="L6" s="165"/>
      <c r="M6" s="166"/>
      <c r="N6" s="165"/>
      <c r="O6" s="166"/>
      <c r="P6" s="165"/>
      <c r="Q6" s="166"/>
      <c r="R6" s="165"/>
      <c r="S6" s="166"/>
      <c r="T6" s="165"/>
      <c r="U6" s="166"/>
      <c r="V6" s="165"/>
      <c r="W6" s="166"/>
    </row>
    <row r="7" spans="1:24" ht="11.25" customHeight="1" x14ac:dyDescent="0.2">
      <c r="B7" s="327"/>
      <c r="C7" s="167"/>
      <c r="D7" s="1445" t="s">
        <v>187</v>
      </c>
      <c r="E7" s="1445"/>
      <c r="F7" s="1445"/>
      <c r="G7" s="1446"/>
      <c r="H7" s="1442" t="s">
        <v>143</v>
      </c>
      <c r="I7" s="1443"/>
      <c r="J7" s="1443"/>
      <c r="K7" s="1443"/>
      <c r="L7" s="1443"/>
      <c r="M7" s="1443"/>
      <c r="N7" s="1443"/>
      <c r="O7" s="1444"/>
      <c r="P7" s="1438" t="s">
        <v>144</v>
      </c>
      <c r="Q7" s="1439"/>
      <c r="R7" s="1439"/>
      <c r="S7" s="1440"/>
      <c r="T7" s="1445" t="s">
        <v>496</v>
      </c>
      <c r="U7" s="1445"/>
      <c r="V7" s="1445"/>
      <c r="W7" s="1445"/>
      <c r="X7" s="170"/>
    </row>
    <row r="8" spans="1:24" ht="11.25" customHeight="1" x14ac:dyDescent="0.2">
      <c r="B8" s="168" t="s">
        <v>323</v>
      </c>
      <c r="C8" s="1006"/>
      <c r="D8" s="849"/>
      <c r="E8" s="1019" t="s">
        <v>189</v>
      </c>
      <c r="F8" s="1006"/>
      <c r="G8" s="244" t="s">
        <v>188</v>
      </c>
      <c r="H8" s="239"/>
      <c r="I8" s="240" t="s">
        <v>190</v>
      </c>
      <c r="J8" s="241"/>
      <c r="K8" s="240" t="s">
        <v>162</v>
      </c>
      <c r="L8" s="241"/>
      <c r="M8" s="240" t="s">
        <v>189</v>
      </c>
      <c r="N8" s="241"/>
      <c r="O8" s="244" t="s">
        <v>188</v>
      </c>
      <c r="P8" s="1109"/>
      <c r="Q8" s="240" t="s">
        <v>190</v>
      </c>
      <c r="R8" s="241"/>
      <c r="S8" s="244" t="s">
        <v>162</v>
      </c>
      <c r="T8" s="1126"/>
      <c r="U8" s="1019" t="s">
        <v>187</v>
      </c>
      <c r="V8" s="241"/>
      <c r="W8" s="240">
        <v>2015</v>
      </c>
    </row>
    <row r="9" spans="1:24" ht="11.25" customHeight="1" x14ac:dyDescent="0.2">
      <c r="B9" s="170"/>
      <c r="C9" s="169"/>
      <c r="D9" s="850"/>
      <c r="E9" s="1007"/>
      <c r="F9" s="169"/>
      <c r="G9" s="245"/>
      <c r="H9" s="171"/>
      <c r="I9" s="172"/>
      <c r="J9" s="172"/>
      <c r="K9" s="172"/>
      <c r="L9" s="172"/>
      <c r="M9" s="172"/>
      <c r="N9" s="172"/>
      <c r="O9" s="245"/>
      <c r="P9" s="1110"/>
      <c r="Q9" s="172"/>
      <c r="R9" s="172"/>
      <c r="S9" s="245"/>
      <c r="T9" s="1007"/>
      <c r="U9" s="1007"/>
      <c r="V9" s="172"/>
      <c r="W9" s="172"/>
    </row>
    <row r="10" spans="1:24" ht="12.95" customHeight="1" x14ac:dyDescent="0.2">
      <c r="B10" s="173" t="s">
        <v>164</v>
      </c>
      <c r="C10" s="169"/>
      <c r="D10" s="850"/>
      <c r="E10" s="1007"/>
      <c r="F10" s="169"/>
      <c r="G10" s="245"/>
      <c r="H10" s="171"/>
      <c r="I10" s="172"/>
      <c r="J10" s="172"/>
      <c r="K10" s="172"/>
      <c r="L10" s="172"/>
      <c r="M10" s="172"/>
      <c r="N10" s="172"/>
      <c r="O10" s="245"/>
      <c r="P10" s="1110"/>
      <c r="Q10" s="172"/>
      <c r="R10" s="172"/>
      <c r="S10" s="245"/>
      <c r="T10" s="1007"/>
      <c r="U10" s="1007"/>
      <c r="V10" s="172"/>
      <c r="W10" s="172"/>
    </row>
    <row r="11" spans="1:24" ht="12.95" customHeight="1" x14ac:dyDescent="0.25">
      <c r="A11" s="174"/>
      <c r="B11" s="175" t="s">
        <v>165</v>
      </c>
      <c r="C11" s="176"/>
      <c r="D11" s="851" t="s">
        <v>1</v>
      </c>
      <c r="E11" s="1008">
        <v>33410</v>
      </c>
      <c r="F11" s="177" t="s">
        <v>1</v>
      </c>
      <c r="G11" s="246">
        <v>28012</v>
      </c>
      <c r="H11" s="177" t="s">
        <v>1</v>
      </c>
      <c r="I11" s="178">
        <v>31436</v>
      </c>
      <c r="J11" s="177" t="s">
        <v>1</v>
      </c>
      <c r="K11" s="178">
        <v>31448</v>
      </c>
      <c r="L11" s="177" t="s">
        <v>1</v>
      </c>
      <c r="M11" s="178">
        <v>33520</v>
      </c>
      <c r="N11" s="177" t="s">
        <v>1</v>
      </c>
      <c r="O11" s="246">
        <v>29461</v>
      </c>
      <c r="P11" s="1111" t="s">
        <v>1</v>
      </c>
      <c r="Q11" s="178">
        <v>26885</v>
      </c>
      <c r="R11" s="177" t="s">
        <v>1</v>
      </c>
      <c r="S11" s="246">
        <v>27764</v>
      </c>
      <c r="T11" s="851" t="s">
        <v>1</v>
      </c>
      <c r="U11" s="1008">
        <v>61422</v>
      </c>
      <c r="V11" s="177" t="s">
        <v>1</v>
      </c>
      <c r="W11" s="178">
        <v>62981</v>
      </c>
    </row>
    <row r="12" spans="1:24" ht="12.95" customHeight="1" x14ac:dyDescent="0.25">
      <c r="A12" s="174"/>
      <c r="B12" s="175" t="s">
        <v>166</v>
      </c>
      <c r="C12" s="179"/>
      <c r="D12" s="852"/>
      <c r="E12" s="1008">
        <v>32219</v>
      </c>
      <c r="F12" s="179"/>
      <c r="G12" s="246">
        <v>26821</v>
      </c>
      <c r="H12" s="180"/>
      <c r="I12" s="183">
        <v>30245</v>
      </c>
      <c r="J12" s="177"/>
      <c r="K12" s="183">
        <v>30257</v>
      </c>
      <c r="L12" s="177"/>
      <c r="M12" s="183">
        <v>32330</v>
      </c>
      <c r="N12" s="177"/>
      <c r="O12" s="248">
        <v>28270</v>
      </c>
      <c r="P12" s="1112"/>
      <c r="Q12" s="178">
        <v>24993</v>
      </c>
      <c r="R12" s="180"/>
      <c r="S12" s="246">
        <v>26857</v>
      </c>
      <c r="T12" s="1127"/>
      <c r="U12" s="1008">
        <v>59040</v>
      </c>
      <c r="V12" s="180"/>
      <c r="W12" s="178">
        <v>60600</v>
      </c>
    </row>
    <row r="13" spans="1:24" ht="12.95" customHeight="1" x14ac:dyDescent="0.25">
      <c r="A13" s="174"/>
      <c r="B13" s="175" t="s">
        <v>430</v>
      </c>
      <c r="C13" s="179"/>
      <c r="D13" s="852"/>
      <c r="E13" s="1008">
        <v>162861</v>
      </c>
      <c r="F13" s="179"/>
      <c r="G13" s="246">
        <v>151691</v>
      </c>
      <c r="H13" s="180"/>
      <c r="I13" s="178">
        <v>151495</v>
      </c>
      <c r="J13" s="180"/>
      <c r="K13" s="178">
        <v>147625</v>
      </c>
      <c r="L13" s="180"/>
      <c r="M13" s="178">
        <v>145595</v>
      </c>
      <c r="N13" s="180"/>
      <c r="O13" s="246">
        <v>137279</v>
      </c>
      <c r="P13" s="1112"/>
      <c r="Q13" s="178">
        <v>134928</v>
      </c>
      <c r="R13" s="180"/>
      <c r="S13" s="246">
        <v>131900</v>
      </c>
      <c r="T13" s="1127"/>
      <c r="U13" s="1008">
        <v>314552</v>
      </c>
      <c r="V13" s="180"/>
      <c r="W13" s="178">
        <v>282874</v>
      </c>
    </row>
    <row r="14" spans="1:24" ht="12.95" customHeight="1" x14ac:dyDescent="0.25">
      <c r="A14" s="174"/>
      <c r="B14" s="175" t="s">
        <v>167</v>
      </c>
      <c r="C14" s="177"/>
      <c r="D14" s="851" t="s">
        <v>1</v>
      </c>
      <c r="E14" s="1009">
        <v>2.0699999999999998</v>
      </c>
      <c r="F14" s="177" t="s">
        <v>1</v>
      </c>
      <c r="G14" s="1024">
        <v>1.73</v>
      </c>
      <c r="H14" s="177" t="s">
        <v>1</v>
      </c>
      <c r="I14" s="181">
        <v>1.95</v>
      </c>
      <c r="J14" s="177" t="s">
        <v>1</v>
      </c>
      <c r="K14" s="181">
        <v>1.96</v>
      </c>
      <c r="L14" s="177" t="s">
        <v>1</v>
      </c>
      <c r="M14" s="181">
        <v>2.09</v>
      </c>
      <c r="N14" s="177" t="s">
        <v>1</v>
      </c>
      <c r="O14" s="247">
        <v>1.83</v>
      </c>
      <c r="P14" s="1111" t="s">
        <v>1</v>
      </c>
      <c r="Q14" s="181">
        <v>1.62</v>
      </c>
      <c r="R14" s="177" t="s">
        <v>1</v>
      </c>
      <c r="S14" s="1028">
        <v>1.74</v>
      </c>
      <c r="T14" s="851" t="s">
        <v>1</v>
      </c>
      <c r="U14" s="1016">
        <v>3.8</v>
      </c>
      <c r="V14" s="177" t="s">
        <v>1</v>
      </c>
      <c r="W14" s="181">
        <v>3.92</v>
      </c>
    </row>
    <row r="15" spans="1:24" ht="12.95" customHeight="1" x14ac:dyDescent="0.25">
      <c r="A15" s="174"/>
      <c r="B15" s="175" t="s">
        <v>168</v>
      </c>
      <c r="C15" s="177"/>
      <c r="D15" s="851" t="s">
        <v>1</v>
      </c>
      <c r="E15" s="1009">
        <v>2.0499999999999998</v>
      </c>
      <c r="F15" s="177" t="s">
        <v>1</v>
      </c>
      <c r="G15" s="1024">
        <v>1.71</v>
      </c>
      <c r="H15" s="177" t="s">
        <v>1</v>
      </c>
      <c r="I15" s="181">
        <v>1.93</v>
      </c>
      <c r="J15" s="177" t="s">
        <v>1</v>
      </c>
      <c r="K15" s="181">
        <v>1.93</v>
      </c>
      <c r="L15" s="177" t="s">
        <v>1</v>
      </c>
      <c r="M15" s="181">
        <v>2.06</v>
      </c>
      <c r="N15" s="177" t="s">
        <v>1</v>
      </c>
      <c r="O15" s="247">
        <v>1.81</v>
      </c>
      <c r="P15" s="1111" t="s">
        <v>1</v>
      </c>
      <c r="Q15" s="181">
        <v>1.59</v>
      </c>
      <c r="R15" s="177" t="s">
        <v>1</v>
      </c>
      <c r="S15" s="1028">
        <v>1.71</v>
      </c>
      <c r="T15" s="851" t="s">
        <v>1</v>
      </c>
      <c r="U15" s="1016">
        <v>3.76</v>
      </c>
      <c r="V15" s="177" t="s">
        <v>1</v>
      </c>
      <c r="W15" s="181">
        <v>3.87</v>
      </c>
    </row>
    <row r="16" spans="1:24" ht="12.95" customHeight="1" x14ac:dyDescent="0.25">
      <c r="A16" s="174"/>
      <c r="B16" s="182" t="s">
        <v>169</v>
      </c>
      <c r="C16" s="177"/>
      <c r="D16" s="851"/>
      <c r="E16" s="1008">
        <v>67010</v>
      </c>
      <c r="F16" s="177"/>
      <c r="G16" s="246">
        <v>63594</v>
      </c>
      <c r="H16" s="177"/>
      <c r="I16" s="183">
        <v>63458</v>
      </c>
      <c r="J16" s="177"/>
      <c r="K16" s="183">
        <v>61437</v>
      </c>
      <c r="L16" s="177"/>
      <c r="M16" s="183">
        <v>60995</v>
      </c>
      <c r="N16" s="177"/>
      <c r="O16" s="248">
        <v>56337</v>
      </c>
      <c r="P16" s="1111"/>
      <c r="Q16" s="183">
        <v>54220</v>
      </c>
      <c r="R16" s="177"/>
      <c r="S16" s="1113">
        <v>51716</v>
      </c>
      <c r="T16" s="851"/>
      <c r="U16" s="1008">
        <v>130604</v>
      </c>
      <c r="V16" s="177"/>
      <c r="W16" s="178">
        <v>117332</v>
      </c>
    </row>
    <row r="17" spans="1:23" s="185" customFormat="1" ht="12.95" customHeight="1" x14ac:dyDescent="0.2">
      <c r="B17" s="186" t="s">
        <v>431</v>
      </c>
      <c r="C17" s="189"/>
      <c r="D17" s="853"/>
      <c r="E17" s="1010"/>
      <c r="F17" s="1021"/>
      <c r="G17" s="1025"/>
      <c r="H17" s="237"/>
      <c r="J17" s="250"/>
      <c r="L17" s="250"/>
      <c r="M17" s="199"/>
      <c r="N17" s="250"/>
      <c r="O17" s="251"/>
      <c r="P17" s="1114"/>
      <c r="Q17" s="199"/>
      <c r="R17" s="250"/>
      <c r="S17" s="251"/>
      <c r="T17" s="1128"/>
      <c r="U17" s="1014"/>
      <c r="V17" s="237"/>
      <c r="W17" s="199"/>
    </row>
    <row r="18" spans="1:23" s="185" customFormat="1" ht="12.95" customHeight="1" x14ac:dyDescent="0.2">
      <c r="B18" s="499" t="s">
        <v>322</v>
      </c>
      <c r="C18" s="189"/>
      <c r="D18" s="853"/>
      <c r="E18" s="1010">
        <v>1.6199999999999999E-2</v>
      </c>
      <c r="F18" s="1021"/>
      <c r="G18" s="1025">
        <v>1.6299999999999999E-2</v>
      </c>
      <c r="H18" s="237"/>
      <c r="I18" s="198">
        <v>1.7000000000000001E-2</v>
      </c>
      <c r="J18" s="250"/>
      <c r="K18" s="198">
        <v>1.7299999999999999E-2</v>
      </c>
      <c r="L18" s="250"/>
      <c r="M18" s="198">
        <v>1.7899999999999999E-2</v>
      </c>
      <c r="N18" s="250"/>
      <c r="O18" s="251">
        <v>1.7299999999999999E-2</v>
      </c>
      <c r="P18" s="1114"/>
      <c r="Q18" s="199">
        <v>1.7600000000000001E-2</v>
      </c>
      <c r="R18" s="250"/>
      <c r="S18" s="251">
        <v>1.7600000000000001E-2</v>
      </c>
      <c r="T18" s="1128"/>
      <c r="U18" s="1014">
        <v>1.6199999999999999E-2</v>
      </c>
      <c r="V18" s="237"/>
      <c r="W18" s="199">
        <v>1.7600000000000001E-2</v>
      </c>
    </row>
    <row r="19" spans="1:23" s="185" customFormat="1" ht="12.95" customHeight="1" x14ac:dyDescent="0.2">
      <c r="B19" s="499" t="s">
        <v>140</v>
      </c>
      <c r="C19" s="189"/>
      <c r="D19" s="853"/>
      <c r="E19" s="1010">
        <v>2.5899999999999999E-2</v>
      </c>
      <c r="F19" s="1021"/>
      <c r="G19" s="1025">
        <v>2.5499999999999998E-2</v>
      </c>
      <c r="H19" s="237"/>
      <c r="I19" s="198">
        <v>2.6800000000000001E-2</v>
      </c>
      <c r="J19" s="250"/>
      <c r="K19" s="198">
        <v>2.5899999999999999E-2</v>
      </c>
      <c r="L19" s="250"/>
      <c r="M19" s="198">
        <v>2.6499999999999999E-2</v>
      </c>
      <c r="N19" s="250"/>
      <c r="O19" s="251">
        <v>2.5999999999999999E-2</v>
      </c>
      <c r="P19" s="1114"/>
      <c r="Q19" s="199">
        <v>2.6200000000000001E-2</v>
      </c>
      <c r="R19" s="250"/>
      <c r="S19" s="251">
        <v>2.6599999999999999E-2</v>
      </c>
      <c r="T19" s="1128"/>
      <c r="U19" s="1014">
        <v>2.5700000000000001E-2</v>
      </c>
      <c r="V19" s="237"/>
      <c r="W19" s="199">
        <v>2.6200000000000001E-2</v>
      </c>
    </row>
    <row r="20" spans="1:23" s="185" customFormat="1" ht="12.95" customHeight="1" x14ac:dyDescent="0.2">
      <c r="B20" s="499" t="s">
        <v>141</v>
      </c>
      <c r="C20" s="189"/>
      <c r="D20" s="853"/>
      <c r="E20" s="1010">
        <v>1.6999999999999999E-3</v>
      </c>
      <c r="F20" s="1021"/>
      <c r="G20" s="1025">
        <v>2.5000000000000001E-3</v>
      </c>
      <c r="H20" s="237"/>
      <c r="I20" s="198">
        <v>1.8E-3</v>
      </c>
      <c r="J20" s="250"/>
      <c r="K20" s="198">
        <v>2.8E-3</v>
      </c>
      <c r="L20" s="250"/>
      <c r="M20" s="198">
        <v>2.8E-3</v>
      </c>
      <c r="N20" s="250"/>
      <c r="O20" s="251">
        <v>2.3E-3</v>
      </c>
      <c r="P20" s="1114"/>
      <c r="Q20" s="199">
        <v>2.8999999999999998E-3</v>
      </c>
      <c r="R20" s="250"/>
      <c r="S20" s="251">
        <v>2.7000000000000001E-3</v>
      </c>
      <c r="T20" s="1128"/>
      <c r="U20" s="1014">
        <v>2.0999999999999999E-3</v>
      </c>
      <c r="V20" s="237"/>
      <c r="W20" s="199">
        <v>2.5000000000000001E-3</v>
      </c>
    </row>
    <row r="21" spans="1:23" s="185" customFormat="1" ht="12.95" customHeight="1" x14ac:dyDescent="0.2">
      <c r="B21" s="186" t="s">
        <v>432</v>
      </c>
      <c r="C21" s="179"/>
      <c r="D21" s="852"/>
      <c r="E21" s="1011">
        <v>0.17100000000000001</v>
      </c>
      <c r="F21" s="179"/>
      <c r="G21" s="1026">
        <v>0.14699999999999999</v>
      </c>
      <c r="H21" s="180"/>
      <c r="I21" s="187">
        <v>0.17</v>
      </c>
      <c r="J21" s="180"/>
      <c r="K21" s="188">
        <v>0.17499999999999999</v>
      </c>
      <c r="L21" s="180"/>
      <c r="M21" s="188">
        <v>0.19800000000000001</v>
      </c>
      <c r="N21" s="180"/>
      <c r="O21" s="249">
        <v>0.17899999999999999</v>
      </c>
      <c r="P21" s="1112"/>
      <c r="Q21" s="188">
        <v>0.16</v>
      </c>
      <c r="R21" s="180"/>
      <c r="S21" s="249">
        <v>0.17799999999999999</v>
      </c>
      <c r="T21" s="1127"/>
      <c r="U21" s="1129">
        <v>0.157</v>
      </c>
      <c r="V21" s="180"/>
      <c r="W21" s="188">
        <v>0.184</v>
      </c>
    </row>
    <row r="22" spans="1:23" s="185" customFormat="1" ht="12.95" customHeight="1" x14ac:dyDescent="0.2">
      <c r="B22" s="186" t="s">
        <v>433</v>
      </c>
      <c r="C22" s="179"/>
      <c r="D22" s="852"/>
      <c r="E22" s="1011">
        <v>8.0000000000000002E-3</v>
      </c>
      <c r="F22" s="179"/>
      <c r="G22" s="1026">
        <v>7.0000000000000001E-3</v>
      </c>
      <c r="H22" s="180"/>
      <c r="I22" s="187">
        <v>8.0000000000000002E-3</v>
      </c>
      <c r="J22" s="180"/>
      <c r="K22" s="188">
        <v>8.9999999999999993E-3</v>
      </c>
      <c r="L22" s="180"/>
      <c r="M22" s="188">
        <v>0.01</v>
      </c>
      <c r="N22" s="180"/>
      <c r="O22" s="249">
        <v>8.9999999999999993E-3</v>
      </c>
      <c r="P22" s="1112"/>
      <c r="Q22" s="188">
        <v>8.0000000000000002E-3</v>
      </c>
      <c r="R22" s="180"/>
      <c r="S22" s="249">
        <v>8.9999999999999993E-3</v>
      </c>
      <c r="T22" s="1127"/>
      <c r="U22" s="1129">
        <v>7.0000000000000001E-3</v>
      </c>
      <c r="V22" s="180"/>
      <c r="W22" s="188">
        <v>8.9999999999999993E-3</v>
      </c>
    </row>
    <row r="23" spans="1:23" s="185" customFormat="1" ht="12.95" customHeight="1" x14ac:dyDescent="0.2">
      <c r="B23" s="186" t="s">
        <v>434</v>
      </c>
      <c r="C23" s="189"/>
      <c r="D23" s="853"/>
      <c r="E23" s="1011">
        <v>0.38200000000000001</v>
      </c>
      <c r="F23" s="1021"/>
      <c r="G23" s="1026">
        <v>0.432</v>
      </c>
      <c r="H23" s="190"/>
      <c r="I23" s="187">
        <v>0.35699999999999998</v>
      </c>
      <c r="J23" s="252"/>
      <c r="K23" s="187">
        <v>0.33400000000000002</v>
      </c>
      <c r="L23" s="252"/>
      <c r="M23" s="187">
        <v>0.32800000000000001</v>
      </c>
      <c r="N23" s="252"/>
      <c r="O23" s="249">
        <v>0.32400000000000001</v>
      </c>
      <c r="P23" s="1115"/>
      <c r="Q23" s="187">
        <v>0.35399999999999998</v>
      </c>
      <c r="R23" s="252"/>
      <c r="S23" s="1026">
        <v>0.315</v>
      </c>
      <c r="T23" s="1130"/>
      <c r="U23" s="1011">
        <v>0.40600000000000003</v>
      </c>
      <c r="V23" s="190"/>
      <c r="W23" s="187">
        <v>0.32600000000000001</v>
      </c>
    </row>
    <row r="24" spans="1:23" s="185" customFormat="1" ht="12.95" customHeight="1" x14ac:dyDescent="0.2">
      <c r="B24" s="186"/>
      <c r="C24" s="189"/>
      <c r="D24" s="853"/>
      <c r="E24" s="1011"/>
      <c r="F24" s="1021"/>
      <c r="G24" s="1026"/>
      <c r="H24" s="190"/>
      <c r="I24" s="187"/>
      <c r="J24" s="252"/>
      <c r="K24" s="188"/>
      <c r="L24" s="252"/>
      <c r="M24" s="188"/>
      <c r="N24" s="252"/>
      <c r="O24" s="249"/>
      <c r="P24" s="1115"/>
      <c r="Q24" s="188"/>
      <c r="R24" s="252"/>
      <c r="S24" s="249"/>
      <c r="T24" s="1130"/>
      <c r="U24" s="1129"/>
      <c r="V24" s="190"/>
      <c r="W24" s="188"/>
    </row>
    <row r="25" spans="1:23" ht="12.95" customHeight="1" x14ac:dyDescent="0.25">
      <c r="A25" s="174"/>
      <c r="B25" s="191" t="s">
        <v>170</v>
      </c>
      <c r="C25" s="180"/>
      <c r="D25" s="854"/>
      <c r="E25" s="1012"/>
      <c r="F25" s="180"/>
      <c r="G25" s="259"/>
      <c r="H25" s="180"/>
      <c r="I25" s="192"/>
      <c r="J25" s="180"/>
      <c r="K25" s="193"/>
      <c r="L25" s="180"/>
      <c r="M25" s="242"/>
      <c r="N25" s="180"/>
      <c r="O25" s="253"/>
      <c r="P25" s="1112"/>
      <c r="Q25" s="193"/>
      <c r="R25" s="180"/>
      <c r="S25" s="253"/>
      <c r="T25" s="1127"/>
      <c r="U25" s="1131"/>
      <c r="V25" s="180"/>
      <c r="W25" s="193"/>
    </row>
    <row r="26" spans="1:23" ht="12.95" customHeight="1" x14ac:dyDescent="0.25">
      <c r="A26" s="174"/>
      <c r="B26" s="186" t="s">
        <v>172</v>
      </c>
      <c r="D26" s="855"/>
      <c r="E26" s="1008">
        <v>17147854</v>
      </c>
      <c r="F26" s="1022"/>
      <c r="G26" s="246">
        <v>16411221</v>
      </c>
      <c r="H26" s="158"/>
      <c r="I26" s="178">
        <v>15527584</v>
      </c>
      <c r="J26" s="167"/>
      <c r="K26" s="178">
        <v>14827610</v>
      </c>
      <c r="L26" s="254"/>
      <c r="M26" s="178">
        <v>14329824</v>
      </c>
      <c r="N26" s="167"/>
      <c r="O26" s="255">
        <v>13387915</v>
      </c>
      <c r="P26" s="1116"/>
      <c r="Q26" s="178">
        <v>12854903</v>
      </c>
      <c r="R26" s="167"/>
      <c r="S26" s="246">
        <v>12193335</v>
      </c>
      <c r="T26" s="1132"/>
      <c r="U26" s="1008"/>
      <c r="V26" s="158"/>
      <c r="W26" s="178"/>
    </row>
    <row r="27" spans="1:23" s="185" customFormat="1" ht="12.95" customHeight="1" x14ac:dyDescent="0.25">
      <c r="A27" s="174"/>
      <c r="B27" s="186" t="s">
        <v>435</v>
      </c>
      <c r="C27" s="196"/>
      <c r="D27" s="856"/>
      <c r="E27" s="1008">
        <v>19709617</v>
      </c>
      <c r="F27" s="1023"/>
      <c r="G27" s="246">
        <v>18616018</v>
      </c>
      <c r="H27" s="196"/>
      <c r="I27" s="178">
        <v>17600072</v>
      </c>
      <c r="J27" s="243"/>
      <c r="K27" s="178">
        <v>16839263</v>
      </c>
      <c r="L27" s="256"/>
      <c r="M27" s="178">
        <v>16214123</v>
      </c>
      <c r="N27" s="243"/>
      <c r="O27" s="255">
        <v>15075279</v>
      </c>
      <c r="P27" s="1117"/>
      <c r="Q27" s="178">
        <v>14373911</v>
      </c>
      <c r="R27" s="243"/>
      <c r="S27" s="246">
        <v>13557782</v>
      </c>
      <c r="T27" s="1133"/>
      <c r="U27" s="1008"/>
      <c r="V27" s="196"/>
      <c r="W27" s="178"/>
    </row>
    <row r="28" spans="1:23" s="185" customFormat="1" ht="12.95" customHeight="1" x14ac:dyDescent="0.25">
      <c r="A28" s="174"/>
      <c r="B28" s="186" t="s">
        <v>173</v>
      </c>
      <c r="C28" s="180"/>
      <c r="D28" s="854"/>
      <c r="E28" s="1008">
        <v>16244106</v>
      </c>
      <c r="F28" s="180"/>
      <c r="G28" s="246">
        <v>15540241</v>
      </c>
      <c r="H28" s="180"/>
      <c r="I28" s="178">
        <v>14700806</v>
      </c>
      <c r="J28" s="180"/>
      <c r="K28" s="178">
        <v>13959432</v>
      </c>
      <c r="L28" s="180"/>
      <c r="M28" s="178">
        <v>13216267</v>
      </c>
      <c r="N28" s="180"/>
      <c r="O28" s="255">
        <v>12785852</v>
      </c>
      <c r="P28" s="1112"/>
      <c r="Q28" s="178">
        <v>12269945</v>
      </c>
      <c r="R28" s="180"/>
      <c r="S28" s="246">
        <v>11555700</v>
      </c>
      <c r="T28" s="1127"/>
      <c r="U28" s="1008"/>
      <c r="V28" s="180"/>
      <c r="W28" s="178"/>
    </row>
    <row r="29" spans="1:23" s="185" customFormat="1" ht="12.95" customHeight="1" x14ac:dyDescent="0.25">
      <c r="A29" s="174"/>
      <c r="B29" s="186" t="s">
        <v>436</v>
      </c>
      <c r="C29" s="180"/>
      <c r="D29" s="854"/>
      <c r="E29" s="1008">
        <v>18723056.179579996</v>
      </c>
      <c r="F29" s="180"/>
      <c r="G29" s="246">
        <v>17668821</v>
      </c>
      <c r="H29" s="180"/>
      <c r="I29" s="178">
        <v>16706935</v>
      </c>
      <c r="J29" s="180"/>
      <c r="K29" s="178">
        <v>15917079</v>
      </c>
      <c r="L29" s="180"/>
      <c r="M29" s="178">
        <v>15059846</v>
      </c>
      <c r="N29" s="180"/>
      <c r="O29" s="255">
        <v>14437642.520339999</v>
      </c>
      <c r="P29" s="1112"/>
      <c r="Q29" s="178">
        <v>13759705.60073</v>
      </c>
      <c r="R29" s="180"/>
      <c r="S29" s="246">
        <v>12897244.13112</v>
      </c>
      <c r="T29" s="1127"/>
      <c r="U29" s="1008"/>
      <c r="V29" s="180"/>
      <c r="W29" s="178"/>
    </row>
    <row r="30" spans="1:23" s="185" customFormat="1" ht="12.95" customHeight="1" x14ac:dyDescent="0.25">
      <c r="A30" s="174"/>
      <c r="B30" s="186" t="s">
        <v>171</v>
      </c>
      <c r="C30" s="180"/>
      <c r="D30" s="854"/>
      <c r="E30" s="1008">
        <v>1033634</v>
      </c>
      <c r="F30" s="180"/>
      <c r="G30" s="246">
        <v>939691</v>
      </c>
      <c r="H30" s="180"/>
      <c r="I30" s="178">
        <v>895056</v>
      </c>
      <c r="J30" s="194"/>
      <c r="K30" s="194">
        <v>849349</v>
      </c>
      <c r="L30" s="194"/>
      <c r="M30" s="195">
        <v>1251692</v>
      </c>
      <c r="N30" s="194"/>
      <c r="O30" s="255">
        <v>756017</v>
      </c>
      <c r="P30" s="1112"/>
      <c r="Q30" s="195">
        <v>676559</v>
      </c>
      <c r="R30" s="180"/>
      <c r="S30" s="255">
        <v>664663</v>
      </c>
      <c r="T30" s="1127"/>
      <c r="U30" s="1134"/>
      <c r="V30" s="180"/>
      <c r="W30" s="195"/>
    </row>
    <row r="31" spans="1:23" s="497" customFormat="1" ht="23.25" x14ac:dyDescent="0.25">
      <c r="A31" s="495"/>
      <c r="B31" s="209" t="s">
        <v>320</v>
      </c>
      <c r="C31" s="496"/>
      <c r="D31" s="857"/>
      <c r="E31" s="1013">
        <v>5.2999999999999999E-2</v>
      </c>
      <c r="F31" s="496"/>
      <c r="G31" s="1027">
        <v>4.9000000000000002E-2</v>
      </c>
      <c r="H31" s="496"/>
      <c r="I31" s="494">
        <v>4.9000000000000002E-2</v>
      </c>
      <c r="J31" s="496"/>
      <c r="K31" s="494">
        <v>4.9000000000000002E-2</v>
      </c>
      <c r="L31" s="496"/>
      <c r="M31" s="494">
        <v>7.8E-2</v>
      </c>
      <c r="N31" s="496"/>
      <c r="O31" s="767">
        <v>4.4999999999999998E-2</v>
      </c>
      <c r="P31" s="1118"/>
      <c r="Q31" s="494">
        <v>4.1000000000000002E-2</v>
      </c>
      <c r="R31" s="494"/>
      <c r="S31" s="1027">
        <v>4.3999999999999997E-2</v>
      </c>
      <c r="T31" s="1135"/>
      <c r="U31" s="1013"/>
      <c r="V31" s="494"/>
      <c r="W31" s="494"/>
    </row>
    <row r="32" spans="1:23" s="497" customFormat="1" x14ac:dyDescent="0.25">
      <c r="A32" s="495"/>
      <c r="B32" s="209" t="s">
        <v>321</v>
      </c>
      <c r="C32" s="496"/>
      <c r="D32" s="857"/>
      <c r="E32" s="1013">
        <v>0.06</v>
      </c>
      <c r="F32" s="496"/>
      <c r="G32" s="1027">
        <v>5.7000000000000002E-2</v>
      </c>
      <c r="H32" s="496"/>
      <c r="I32" s="494">
        <v>5.8000000000000003E-2</v>
      </c>
      <c r="J32" s="496"/>
      <c r="K32" s="494">
        <v>5.7000000000000002E-2</v>
      </c>
      <c r="L32" s="496"/>
      <c r="M32" s="494">
        <v>8.6999999999999994E-2</v>
      </c>
      <c r="N32" s="496"/>
      <c r="O32" s="767">
        <v>5.6000000000000001E-2</v>
      </c>
      <c r="P32" s="1118"/>
      <c r="Q32" s="494">
        <v>5.2999999999999999E-2</v>
      </c>
      <c r="R32" s="494"/>
      <c r="S32" s="1027">
        <v>5.5E-2</v>
      </c>
      <c r="T32" s="1135"/>
      <c r="U32" s="1013"/>
      <c r="V32" s="494"/>
      <c r="W32" s="494"/>
    </row>
    <row r="33" spans="1:23" s="185" customFormat="1" ht="12.95" customHeight="1" x14ac:dyDescent="0.25">
      <c r="A33" s="174"/>
      <c r="B33" s="186" t="s">
        <v>459</v>
      </c>
      <c r="C33" s="180"/>
      <c r="D33" s="854"/>
      <c r="E33" s="1008">
        <v>9048465</v>
      </c>
      <c r="F33" s="180"/>
      <c r="G33" s="246">
        <v>8732113</v>
      </c>
      <c r="H33" s="180"/>
      <c r="I33" s="178">
        <v>8115483</v>
      </c>
      <c r="J33" s="180"/>
      <c r="K33" s="178">
        <v>7961678</v>
      </c>
      <c r="L33" s="180"/>
      <c r="M33" s="178">
        <v>8128474</v>
      </c>
      <c r="N33" s="180"/>
      <c r="O33" s="255">
        <v>7633996</v>
      </c>
      <c r="P33" s="1112"/>
      <c r="Q33" s="178">
        <v>7385456</v>
      </c>
      <c r="R33" s="180"/>
      <c r="S33" s="246">
        <v>6959533</v>
      </c>
      <c r="T33" s="1127"/>
      <c r="U33" s="1008"/>
      <c r="V33" s="180"/>
      <c r="W33" s="178"/>
    </row>
    <row r="34" spans="1:23" s="185" customFormat="1" ht="12.95" customHeight="1" x14ac:dyDescent="0.25">
      <c r="A34" s="174"/>
      <c r="B34" s="186" t="s">
        <v>174</v>
      </c>
      <c r="C34" s="180"/>
      <c r="D34" s="854"/>
      <c r="E34" s="1008">
        <v>843924</v>
      </c>
      <c r="F34" s="180"/>
      <c r="G34" s="246">
        <v>816049</v>
      </c>
      <c r="H34" s="180"/>
      <c r="I34" s="178">
        <v>796116</v>
      </c>
      <c r="J34" s="180"/>
      <c r="K34" s="178">
        <v>764679</v>
      </c>
      <c r="L34" s="180"/>
      <c r="M34" s="178">
        <v>750149</v>
      </c>
      <c r="N34" s="180"/>
      <c r="O34" s="255">
        <v>723606</v>
      </c>
      <c r="P34" s="1112"/>
      <c r="Q34" s="178">
        <v>703694</v>
      </c>
      <c r="R34" s="180"/>
      <c r="S34" s="246">
        <v>682863</v>
      </c>
      <c r="T34" s="1127"/>
      <c r="U34" s="1008"/>
      <c r="V34" s="180"/>
      <c r="W34" s="178"/>
    </row>
    <row r="35" spans="1:23" ht="12.95" customHeight="1" x14ac:dyDescent="0.25">
      <c r="A35" s="174"/>
      <c r="B35" s="186"/>
      <c r="C35" s="180"/>
      <c r="D35" s="854"/>
      <c r="E35" s="1008"/>
      <c r="F35" s="180"/>
      <c r="G35" s="246"/>
      <c r="H35" s="180"/>
      <c r="I35" s="178"/>
      <c r="J35" s="180"/>
      <c r="K35" s="194"/>
      <c r="L35" s="180"/>
      <c r="M35" s="195"/>
      <c r="N35" s="180"/>
      <c r="O35" s="255"/>
      <c r="P35" s="1112"/>
      <c r="Q35" s="194"/>
      <c r="R35" s="180"/>
      <c r="S35" s="1119"/>
      <c r="T35" s="1127"/>
      <c r="U35" s="1136"/>
      <c r="V35" s="180"/>
      <c r="W35" s="194"/>
    </row>
    <row r="36" spans="1:23" ht="12.95" customHeight="1" x14ac:dyDescent="0.25">
      <c r="A36" s="174"/>
      <c r="B36" s="191" t="s">
        <v>175</v>
      </c>
      <c r="C36" s="177"/>
      <c r="D36" s="858"/>
      <c r="E36" s="1012"/>
      <c r="F36" s="177"/>
      <c r="G36" s="259"/>
      <c r="H36" s="177"/>
      <c r="I36" s="192"/>
      <c r="J36" s="177"/>
      <c r="K36" s="193"/>
      <c r="L36" s="177"/>
      <c r="M36" s="193"/>
      <c r="N36" s="177"/>
      <c r="O36" s="255"/>
      <c r="P36" s="1111"/>
      <c r="Q36" s="193"/>
      <c r="R36" s="177"/>
      <c r="S36" s="253"/>
      <c r="T36" s="851"/>
      <c r="U36" s="1131"/>
      <c r="V36" s="177"/>
      <c r="W36" s="193"/>
    </row>
    <row r="37" spans="1:23" ht="12.95" customHeight="1" x14ac:dyDescent="0.25">
      <c r="A37" s="174"/>
      <c r="B37" s="175" t="s">
        <v>313</v>
      </c>
      <c r="C37" s="177"/>
      <c r="D37" s="858"/>
      <c r="E37" s="1008">
        <v>105</v>
      </c>
      <c r="F37" s="177"/>
      <c r="G37" s="246">
        <v>227</v>
      </c>
      <c r="H37" s="177"/>
      <c r="I37" s="195">
        <v>1064</v>
      </c>
      <c r="J37" s="177"/>
      <c r="K37" s="195">
        <v>930</v>
      </c>
      <c r="L37" s="177"/>
      <c r="M37" s="195">
        <v>830</v>
      </c>
      <c r="N37" s="177"/>
      <c r="O37" s="255">
        <v>814</v>
      </c>
      <c r="P37" s="1111"/>
      <c r="Q37" s="195">
        <v>842</v>
      </c>
      <c r="R37" s="177"/>
      <c r="S37" s="255">
        <v>733</v>
      </c>
      <c r="T37" s="851"/>
      <c r="U37" s="1134">
        <v>332</v>
      </c>
      <c r="V37" s="177"/>
      <c r="W37" s="195">
        <v>1644</v>
      </c>
    </row>
    <row r="38" spans="1:23" ht="12.95" customHeight="1" x14ac:dyDescent="0.25">
      <c r="A38" s="174"/>
      <c r="B38" s="197" t="s">
        <v>437</v>
      </c>
      <c r="C38" s="177"/>
      <c r="D38" s="858"/>
      <c r="E38" s="1010">
        <v>1.9810877865485488E-3</v>
      </c>
      <c r="F38" s="177"/>
      <c r="G38" s="1025">
        <v>2.2382535766337216E-3</v>
      </c>
      <c r="H38" s="177"/>
      <c r="I38" s="199">
        <v>2.2350475205237044E-3</v>
      </c>
      <c r="J38" s="177"/>
      <c r="K38" s="199">
        <v>2.1220061102772661E-3</v>
      </c>
      <c r="L38" s="177"/>
      <c r="M38" s="199">
        <v>1.8448477168325973E-3</v>
      </c>
      <c r="N38" s="177"/>
      <c r="O38" s="251">
        <v>2.7954335776763256E-3</v>
      </c>
      <c r="P38" s="1111"/>
      <c r="Q38" s="199">
        <v>3.0411709261940457E-3</v>
      </c>
      <c r="R38" s="177"/>
      <c r="S38" s="251">
        <v>3.1935754649220732E-3</v>
      </c>
      <c r="T38" s="851"/>
      <c r="U38" s="1014"/>
      <c r="V38" s="177"/>
      <c r="W38" s="199"/>
    </row>
    <row r="39" spans="1:23" ht="12.95" customHeight="1" x14ac:dyDescent="0.25">
      <c r="A39" s="174"/>
      <c r="B39" s="197" t="s">
        <v>176</v>
      </c>
      <c r="C39" s="177"/>
      <c r="D39" s="858"/>
      <c r="E39" s="1010">
        <v>2.046280663275652E-3</v>
      </c>
      <c r="F39" s="177"/>
      <c r="G39" s="1025">
        <v>2.1334932965325314E-3</v>
      </c>
      <c r="H39" s="177"/>
      <c r="I39" s="199">
        <v>2.2594679502606864E-3</v>
      </c>
      <c r="J39" s="177"/>
      <c r="K39" s="199">
        <v>2.5008897210144366E-3</v>
      </c>
      <c r="L39" s="177"/>
      <c r="M39" s="199">
        <v>2.5731169020722722E-3</v>
      </c>
      <c r="N39" s="177"/>
      <c r="O39" s="251">
        <v>2.6413570249366252E-3</v>
      </c>
      <c r="P39" s="1111"/>
      <c r="Q39" s="199">
        <v>2.7259290893316963E-3</v>
      </c>
      <c r="R39" s="177"/>
      <c r="S39" s="251">
        <v>2.8495028427529272E-3</v>
      </c>
      <c r="T39" s="851"/>
      <c r="U39" s="1014"/>
      <c r="V39" s="177"/>
      <c r="W39" s="199"/>
    </row>
    <row r="40" spans="1:23" ht="12.95" customHeight="1" x14ac:dyDescent="0.25">
      <c r="A40" s="174"/>
      <c r="B40" s="197"/>
      <c r="C40" s="177"/>
      <c r="D40" s="858"/>
      <c r="E40" s="1014"/>
      <c r="F40" s="177"/>
      <c r="G40" s="251"/>
      <c r="H40" s="177"/>
      <c r="I40" s="199"/>
      <c r="J40" s="177"/>
      <c r="K40" s="199"/>
      <c r="L40" s="177"/>
      <c r="M40" s="199"/>
      <c r="N40" s="177"/>
      <c r="O40" s="251"/>
      <c r="P40" s="1111"/>
      <c r="Q40" s="199"/>
      <c r="R40" s="177"/>
      <c r="S40" s="251"/>
      <c r="T40" s="851"/>
      <c r="U40" s="1014"/>
      <c r="V40" s="177"/>
      <c r="W40" s="199"/>
    </row>
    <row r="41" spans="1:23" ht="12.95" customHeight="1" x14ac:dyDescent="0.25">
      <c r="A41" s="174"/>
      <c r="B41" s="191" t="s">
        <v>185</v>
      </c>
      <c r="C41" s="177"/>
      <c r="D41" s="858"/>
      <c r="E41" s="1015"/>
      <c r="F41" s="177"/>
      <c r="G41" s="257"/>
      <c r="H41" s="177"/>
      <c r="I41" s="200"/>
      <c r="J41" s="177"/>
      <c r="K41" s="200"/>
      <c r="L41" s="177"/>
      <c r="M41" s="200"/>
      <c r="N41" s="177"/>
      <c r="O41" s="257"/>
      <c r="P41" s="1111"/>
      <c r="Q41" s="200"/>
      <c r="R41" s="177"/>
      <c r="S41" s="257"/>
      <c r="T41" s="851"/>
      <c r="U41" s="1015"/>
      <c r="V41" s="177"/>
      <c r="W41" s="200"/>
    </row>
    <row r="42" spans="1:23" ht="12.95" customHeight="1" x14ac:dyDescent="0.25">
      <c r="A42" s="174"/>
      <c r="B42" s="175" t="s">
        <v>177</v>
      </c>
      <c r="C42" s="177"/>
      <c r="D42" s="858"/>
      <c r="E42" s="1008">
        <v>15566465</v>
      </c>
      <c r="F42" s="177"/>
      <c r="G42" s="246">
        <v>15551865</v>
      </c>
      <c r="H42" s="177"/>
      <c r="I42" s="178">
        <v>15538605</v>
      </c>
      <c r="J42" s="177"/>
      <c r="K42" s="195">
        <v>15476687</v>
      </c>
      <c r="L42" s="177"/>
      <c r="M42" s="195">
        <v>15469787</v>
      </c>
      <c r="N42" s="177"/>
      <c r="O42" s="255">
        <v>15452125</v>
      </c>
      <c r="P42" s="1111"/>
      <c r="Q42" s="195">
        <v>15435356</v>
      </c>
      <c r="R42" s="177"/>
      <c r="S42" s="255">
        <v>15412206</v>
      </c>
      <c r="T42" s="851"/>
      <c r="U42" s="1134"/>
      <c r="V42" s="177"/>
      <c r="W42" s="195"/>
    </row>
    <row r="43" spans="1:23" ht="12.95" customHeight="1" x14ac:dyDescent="0.25">
      <c r="A43" s="174"/>
      <c r="B43" s="175" t="s">
        <v>438</v>
      </c>
      <c r="C43" s="176"/>
      <c r="D43" s="851" t="s">
        <v>1</v>
      </c>
      <c r="E43" s="1016">
        <v>49.553125902380536</v>
      </c>
      <c r="F43" s="177" t="s">
        <v>1</v>
      </c>
      <c r="G43" s="1028">
        <v>47.807256557332515</v>
      </c>
      <c r="H43" s="177" t="s">
        <v>1</v>
      </c>
      <c r="I43" s="181">
        <v>46.565248296098652</v>
      </c>
      <c r="J43" s="177" t="s">
        <v>1</v>
      </c>
      <c r="K43" s="181">
        <v>44.72029446612185</v>
      </c>
      <c r="L43" s="177" t="s">
        <v>1</v>
      </c>
      <c r="M43" s="181">
        <v>43.800990925085138</v>
      </c>
      <c r="N43" s="177" t="s">
        <v>1</v>
      </c>
      <c r="O43" s="247">
        <v>42.13329881812372</v>
      </c>
      <c r="P43" s="1111" t="s">
        <v>1</v>
      </c>
      <c r="Q43" s="181">
        <v>40.898441215090862</v>
      </c>
      <c r="R43" s="177" t="s">
        <v>1</v>
      </c>
      <c r="S43" s="1028">
        <v>39.608281903317412</v>
      </c>
      <c r="T43" s="851"/>
      <c r="U43" s="1016"/>
      <c r="V43" s="177"/>
      <c r="W43" s="181"/>
    </row>
    <row r="44" spans="1:23" ht="12.95" customHeight="1" x14ac:dyDescent="0.25">
      <c r="A44" s="174"/>
      <c r="B44" s="175" t="s">
        <v>178</v>
      </c>
      <c r="D44" s="851" t="s">
        <v>1</v>
      </c>
      <c r="E44" s="1016">
        <v>55.99</v>
      </c>
      <c r="F44" s="177" t="s">
        <v>1</v>
      </c>
      <c r="G44" s="1028">
        <v>50.76</v>
      </c>
      <c r="H44" s="177" t="s">
        <v>1</v>
      </c>
      <c r="I44" s="181">
        <v>51.5</v>
      </c>
      <c r="J44" s="177" t="s">
        <v>1</v>
      </c>
      <c r="K44" s="181">
        <v>56.25</v>
      </c>
      <c r="L44" s="177" t="s">
        <v>1</v>
      </c>
      <c r="M44" s="181">
        <v>61.27</v>
      </c>
      <c r="N44" s="177" t="s">
        <v>1</v>
      </c>
      <c r="O44" s="247">
        <v>56.51</v>
      </c>
      <c r="P44" s="1111" t="s">
        <v>1</v>
      </c>
      <c r="Q44" s="181">
        <v>65.67</v>
      </c>
      <c r="R44" s="177" t="s">
        <v>1</v>
      </c>
      <c r="S44" s="1028">
        <v>62.51</v>
      </c>
      <c r="T44" s="851"/>
      <c r="U44" s="1016"/>
      <c r="V44" s="177"/>
      <c r="W44" s="181"/>
    </row>
    <row r="45" spans="1:23" ht="12.95" customHeight="1" x14ac:dyDescent="0.25">
      <c r="A45" s="174"/>
      <c r="B45" s="175" t="s">
        <v>179</v>
      </c>
      <c r="C45" s="177"/>
      <c r="D45" s="858"/>
      <c r="E45" s="1008">
        <v>871566</v>
      </c>
      <c r="F45" s="177"/>
      <c r="G45" s="246">
        <v>789413</v>
      </c>
      <c r="H45" s="201"/>
      <c r="I45" s="178">
        <v>800238</v>
      </c>
      <c r="J45" s="195"/>
      <c r="K45" s="178">
        <v>870564</v>
      </c>
      <c r="L45" s="195"/>
      <c r="M45" s="178">
        <v>947834</v>
      </c>
      <c r="N45" s="195"/>
      <c r="O45" s="255">
        <v>873200</v>
      </c>
      <c r="P45" s="1120"/>
      <c r="Q45" s="178">
        <v>1013640</v>
      </c>
      <c r="R45" s="195"/>
      <c r="S45" s="246">
        <v>963417</v>
      </c>
      <c r="T45" s="1134"/>
      <c r="U45" s="1008"/>
      <c r="V45" s="195"/>
      <c r="W45" s="178"/>
    </row>
    <row r="46" spans="1:23" ht="12.95" customHeight="1" x14ac:dyDescent="0.25">
      <c r="A46" s="174"/>
      <c r="B46" s="182" t="s">
        <v>180</v>
      </c>
      <c r="C46" s="177"/>
      <c r="D46" s="858"/>
      <c r="E46" s="1008"/>
      <c r="F46" s="177"/>
      <c r="G46" s="246"/>
      <c r="H46" s="201"/>
      <c r="I46" s="178"/>
      <c r="J46" s="195"/>
      <c r="K46" s="195"/>
      <c r="L46" s="195"/>
      <c r="M46" s="195"/>
      <c r="N46" s="195"/>
      <c r="O46" s="255"/>
      <c r="P46" s="1120"/>
      <c r="Q46" s="195"/>
      <c r="R46" s="195"/>
      <c r="S46" s="255"/>
      <c r="T46" s="1134"/>
      <c r="U46" s="1134"/>
      <c r="V46" s="195"/>
      <c r="W46" s="195"/>
    </row>
    <row r="47" spans="1:23" ht="12.95" customHeight="1" x14ac:dyDescent="0.25">
      <c r="A47" s="174"/>
      <c r="B47" s="182" t="s">
        <v>181</v>
      </c>
      <c r="C47" s="177"/>
      <c r="D47" s="851" t="s">
        <v>1</v>
      </c>
      <c r="E47" s="1009">
        <v>0.21</v>
      </c>
      <c r="F47" s="177" t="s">
        <v>1</v>
      </c>
      <c r="G47" s="1024">
        <v>0.2</v>
      </c>
      <c r="H47" s="177" t="s">
        <v>1</v>
      </c>
      <c r="I47" s="202">
        <v>0.2</v>
      </c>
      <c r="J47" s="177" t="s">
        <v>1</v>
      </c>
      <c r="K47" s="203">
        <v>0.19</v>
      </c>
      <c r="L47" s="177" t="s">
        <v>1</v>
      </c>
      <c r="M47" s="203">
        <v>0.19</v>
      </c>
      <c r="N47" s="177" t="s">
        <v>1</v>
      </c>
      <c r="O47" s="258">
        <v>0.18</v>
      </c>
      <c r="P47" s="1111" t="s">
        <v>1</v>
      </c>
      <c r="Q47" s="203">
        <v>0.18</v>
      </c>
      <c r="R47" s="177" t="s">
        <v>1</v>
      </c>
      <c r="S47" s="258">
        <v>0.17</v>
      </c>
      <c r="T47" s="851" t="s">
        <v>1</v>
      </c>
      <c r="U47" s="1137">
        <v>0.41000000000000003</v>
      </c>
      <c r="V47" s="177" t="s">
        <v>1</v>
      </c>
      <c r="W47" s="203">
        <v>0.37</v>
      </c>
    </row>
    <row r="48" spans="1:23" s="206" customFormat="1" ht="12.95" customHeight="1" x14ac:dyDescent="0.25">
      <c r="A48" s="204"/>
      <c r="B48" s="205" t="s">
        <v>441</v>
      </c>
      <c r="C48" s="177"/>
      <c r="D48" s="851" t="s">
        <v>1</v>
      </c>
      <c r="E48" s="1009">
        <v>0</v>
      </c>
      <c r="F48" s="177" t="s">
        <v>1</v>
      </c>
      <c r="G48" s="1024">
        <v>0</v>
      </c>
      <c r="H48" s="177" t="s">
        <v>1</v>
      </c>
      <c r="I48" s="202">
        <v>0</v>
      </c>
      <c r="J48" s="177" t="s">
        <v>1</v>
      </c>
      <c r="K48" s="203">
        <v>0</v>
      </c>
      <c r="L48" s="177" t="s">
        <v>1</v>
      </c>
      <c r="M48" s="203">
        <v>0</v>
      </c>
      <c r="N48" s="177" t="s">
        <v>1</v>
      </c>
      <c r="O48" s="258">
        <v>0</v>
      </c>
      <c r="P48" s="1111" t="s">
        <v>1</v>
      </c>
      <c r="Q48" s="203">
        <v>0</v>
      </c>
      <c r="R48" s="177" t="s">
        <v>1</v>
      </c>
      <c r="S48" s="258">
        <v>0.45000000000000007</v>
      </c>
      <c r="T48" s="851" t="s">
        <v>1</v>
      </c>
      <c r="U48" s="1137">
        <v>0</v>
      </c>
      <c r="V48" s="177" t="s">
        <v>1</v>
      </c>
      <c r="W48" s="203">
        <v>0</v>
      </c>
    </row>
    <row r="49" spans="1:23" s="206" customFormat="1" ht="12.95" customHeight="1" x14ac:dyDescent="0.25">
      <c r="A49" s="204"/>
      <c r="B49" s="205" t="s">
        <v>442</v>
      </c>
      <c r="C49" s="177"/>
      <c r="D49" s="851" t="s">
        <v>1</v>
      </c>
      <c r="E49" s="1009">
        <v>0.4</v>
      </c>
      <c r="F49" s="177" t="s">
        <v>1</v>
      </c>
      <c r="G49" s="1024">
        <v>0.4</v>
      </c>
      <c r="H49" s="177" t="s">
        <v>1</v>
      </c>
      <c r="I49" s="202">
        <v>0.4</v>
      </c>
      <c r="J49" s="177" t="s">
        <v>1</v>
      </c>
      <c r="K49" s="203">
        <v>0.4</v>
      </c>
      <c r="L49" s="177" t="s">
        <v>1</v>
      </c>
      <c r="M49" s="203">
        <v>0.4</v>
      </c>
      <c r="N49" s="177" t="s">
        <v>1</v>
      </c>
      <c r="O49" s="258">
        <v>0.4</v>
      </c>
      <c r="P49" s="1111" t="s">
        <v>1</v>
      </c>
      <c r="Q49" s="203">
        <v>0.63</v>
      </c>
      <c r="R49" s="177" t="s">
        <v>1</v>
      </c>
      <c r="S49" s="258">
        <v>0</v>
      </c>
      <c r="T49" s="851" t="s">
        <v>1</v>
      </c>
      <c r="U49" s="1137">
        <v>0.8</v>
      </c>
      <c r="V49" s="177" t="s">
        <v>1</v>
      </c>
      <c r="W49" s="203">
        <v>0.8</v>
      </c>
    </row>
    <row r="50" spans="1:23" ht="12.95" hidden="1" customHeight="1" x14ac:dyDescent="0.25">
      <c r="A50" s="174"/>
      <c r="B50" s="182" t="s">
        <v>249</v>
      </c>
      <c r="C50" s="177"/>
      <c r="D50" s="858"/>
      <c r="E50" s="1008"/>
      <c r="F50" s="177"/>
      <c r="G50" s="246"/>
      <c r="H50" s="201"/>
      <c r="I50" s="178"/>
      <c r="J50" s="195"/>
      <c r="K50" s="195"/>
      <c r="L50" s="195"/>
      <c r="M50" s="195"/>
      <c r="N50" s="177" t="s">
        <v>1</v>
      </c>
      <c r="O50" s="255"/>
      <c r="P50" s="1111" t="s">
        <v>1</v>
      </c>
      <c r="Q50" s="195"/>
      <c r="R50" s="195"/>
      <c r="S50" s="255"/>
      <c r="T50" s="851" t="s">
        <v>1</v>
      </c>
      <c r="U50" s="1134"/>
      <c r="V50" s="195"/>
      <c r="W50" s="195"/>
    </row>
    <row r="51" spans="1:23" ht="12.95" hidden="1" customHeight="1" x14ac:dyDescent="0.25">
      <c r="A51" s="174"/>
      <c r="B51" s="182" t="s">
        <v>183</v>
      </c>
      <c r="C51" s="177"/>
      <c r="D51" s="858"/>
      <c r="E51" s="1017"/>
      <c r="F51" s="177"/>
      <c r="G51" s="1029"/>
      <c r="H51" s="207"/>
      <c r="I51" s="194"/>
      <c r="J51" s="192"/>
      <c r="K51" s="192"/>
      <c r="L51" s="192"/>
      <c r="M51" s="192"/>
      <c r="N51" s="177" t="s">
        <v>1</v>
      </c>
      <c r="O51" s="259"/>
      <c r="P51" s="1111" t="s">
        <v>1</v>
      </c>
      <c r="Q51" s="192"/>
      <c r="R51" s="192"/>
      <c r="S51" s="259"/>
      <c r="T51" s="851" t="s">
        <v>1</v>
      </c>
      <c r="U51" s="1012"/>
      <c r="V51" s="192"/>
      <c r="W51" s="192"/>
    </row>
    <row r="52" spans="1:23" ht="12.95" hidden="1" customHeight="1" x14ac:dyDescent="0.25">
      <c r="A52" s="174"/>
      <c r="B52" s="182" t="s">
        <v>184</v>
      </c>
      <c r="C52" s="177"/>
      <c r="D52" s="858"/>
      <c r="E52" s="1017"/>
      <c r="F52" s="177"/>
      <c r="G52" s="1029"/>
      <c r="H52" s="207"/>
      <c r="I52" s="194"/>
      <c r="J52" s="192"/>
      <c r="K52" s="192"/>
      <c r="L52" s="192"/>
      <c r="M52" s="192"/>
      <c r="N52" s="177" t="s">
        <v>1</v>
      </c>
      <c r="O52" s="259"/>
      <c r="P52" s="1111" t="s">
        <v>1</v>
      </c>
      <c r="Q52" s="192"/>
      <c r="R52" s="192"/>
      <c r="S52" s="259"/>
      <c r="T52" s="851" t="s">
        <v>1</v>
      </c>
      <c r="U52" s="1012"/>
      <c r="V52" s="192"/>
      <c r="W52" s="192"/>
    </row>
    <row r="53" spans="1:23" ht="12.95" customHeight="1" x14ac:dyDescent="0.25">
      <c r="A53" s="174"/>
      <c r="B53" s="175"/>
      <c r="C53" s="177"/>
      <c r="D53" s="858"/>
      <c r="E53" s="1012"/>
      <c r="F53" s="177"/>
      <c r="G53" s="259"/>
      <c r="H53" s="207"/>
      <c r="I53" s="192"/>
      <c r="J53" s="192"/>
      <c r="K53" s="192"/>
      <c r="L53" s="192"/>
      <c r="M53" s="192"/>
      <c r="N53" s="192"/>
      <c r="O53" s="259"/>
      <c r="P53" s="1121"/>
      <c r="Q53" s="192"/>
      <c r="R53" s="192"/>
      <c r="S53" s="259"/>
      <c r="T53" s="1012"/>
      <c r="U53" s="1012"/>
      <c r="V53" s="192"/>
      <c r="W53" s="192"/>
    </row>
    <row r="54" spans="1:23" ht="12.95" customHeight="1" x14ac:dyDescent="0.25">
      <c r="A54" s="174"/>
      <c r="B54" s="191" t="s">
        <v>439</v>
      </c>
      <c r="C54" s="176"/>
      <c r="D54" s="851"/>
      <c r="E54" s="1018"/>
      <c r="F54" s="177"/>
      <c r="G54" s="248"/>
      <c r="H54" s="208"/>
      <c r="I54" s="184"/>
      <c r="J54" s="200"/>
      <c r="K54" s="200"/>
      <c r="L54" s="200"/>
      <c r="M54" s="200"/>
      <c r="N54" s="200"/>
      <c r="O54" s="257"/>
      <c r="P54" s="1122"/>
      <c r="Q54" s="200"/>
      <c r="R54" s="200"/>
      <c r="S54" s="257"/>
      <c r="T54" s="1015"/>
      <c r="U54" s="1015"/>
      <c r="V54" s="200"/>
      <c r="W54" s="200"/>
    </row>
    <row r="55" spans="1:23" ht="12.95" customHeight="1" x14ac:dyDescent="0.25">
      <c r="A55" s="174"/>
      <c r="B55" s="209" t="s">
        <v>346</v>
      </c>
      <c r="C55" s="177"/>
      <c r="D55" s="858"/>
      <c r="E55" s="1011">
        <v>0.13500000000000001</v>
      </c>
      <c r="F55" s="177"/>
      <c r="G55" s="1026">
        <v>0.13500000000000001</v>
      </c>
      <c r="H55" s="210"/>
      <c r="I55" s="187">
        <v>0.13600000000000001</v>
      </c>
      <c r="J55" s="188"/>
      <c r="K55" s="188">
        <v>0.13400000000000001</v>
      </c>
      <c r="L55" s="188"/>
      <c r="M55" s="188">
        <v>0.13500000000000001</v>
      </c>
      <c r="N55" s="188"/>
      <c r="O55" s="249">
        <v>0.13200000000000001</v>
      </c>
      <c r="P55" s="1123"/>
      <c r="Q55" s="187">
        <v>0.13500000000000001</v>
      </c>
      <c r="R55" s="188"/>
      <c r="S55" s="1026">
        <v>0.13300000000000001</v>
      </c>
      <c r="T55" s="1129"/>
      <c r="U55" s="1011"/>
      <c r="V55" s="188"/>
      <c r="W55" s="187"/>
    </row>
    <row r="56" spans="1:23" ht="12.95" customHeight="1" x14ac:dyDescent="0.2">
      <c r="A56" s="185"/>
      <c r="B56" s="209" t="s">
        <v>440</v>
      </c>
      <c r="C56" s="177"/>
      <c r="D56" s="858"/>
      <c r="E56" s="1011">
        <v>0.14799999999999999</v>
      </c>
      <c r="F56" s="177"/>
      <c r="G56" s="1026">
        <v>0.14899999999999999</v>
      </c>
      <c r="H56" s="210"/>
      <c r="I56" s="187">
        <v>0.15</v>
      </c>
      <c r="J56" s="188"/>
      <c r="K56" s="188">
        <v>0.14799999999999999</v>
      </c>
      <c r="L56" s="188"/>
      <c r="M56" s="188">
        <v>0.14899999999999999</v>
      </c>
      <c r="N56" s="188"/>
      <c r="O56" s="249">
        <v>0.14660000000000001</v>
      </c>
      <c r="P56" s="1123"/>
      <c r="Q56" s="187">
        <v>0.14899999999999999</v>
      </c>
      <c r="R56" s="188"/>
      <c r="S56" s="1026">
        <v>0.14899999999999999</v>
      </c>
      <c r="T56" s="1129"/>
      <c r="U56" s="1011"/>
      <c r="V56" s="188"/>
      <c r="W56" s="187"/>
    </row>
    <row r="57" spans="1:23" ht="12.95" customHeight="1" x14ac:dyDescent="0.2">
      <c r="A57" s="185"/>
      <c r="B57" s="209" t="s">
        <v>353</v>
      </c>
      <c r="C57" s="177"/>
      <c r="D57" s="858"/>
      <c r="E57" s="1011">
        <v>0.16500000000000001</v>
      </c>
      <c r="F57" s="177"/>
      <c r="G57" s="1026">
        <v>0.1666</v>
      </c>
      <c r="H57" s="210"/>
      <c r="I57" s="187">
        <v>0.16800000000000001</v>
      </c>
      <c r="J57" s="188"/>
      <c r="K57" s="188">
        <v>0.17100000000000001</v>
      </c>
      <c r="L57" s="188"/>
      <c r="M57" s="188">
        <v>0.17199999999999999</v>
      </c>
      <c r="N57" s="188"/>
      <c r="O57" s="249">
        <v>0.17</v>
      </c>
      <c r="P57" s="1123"/>
      <c r="Q57" s="187">
        <v>0.17299999999999999</v>
      </c>
      <c r="R57" s="188"/>
      <c r="S57" s="1026">
        <v>0.17499999999999999</v>
      </c>
      <c r="T57" s="1129"/>
      <c r="U57" s="1011"/>
      <c r="V57" s="188"/>
      <c r="W57" s="187"/>
    </row>
    <row r="58" spans="1:23" s="170" customFormat="1" ht="12.95" customHeight="1" x14ac:dyDescent="0.2">
      <c r="A58" s="504"/>
      <c r="B58" s="209" t="s">
        <v>443</v>
      </c>
      <c r="C58" s="177"/>
      <c r="D58" s="858"/>
      <c r="E58" s="1011">
        <v>4.9508297641645146E-2</v>
      </c>
      <c r="F58" s="177"/>
      <c r="G58" s="1026">
        <v>5.0088135231973786E-2</v>
      </c>
      <c r="H58" s="210"/>
      <c r="I58" s="187">
        <v>5.1688632578895992E-2</v>
      </c>
      <c r="J58" s="188"/>
      <c r="K58" s="188">
        <v>5.2261243383503395E-2</v>
      </c>
      <c r="L58" s="188"/>
      <c r="M58" s="188">
        <v>5.3357082032623793E-2</v>
      </c>
      <c r="N58" s="188"/>
      <c r="O58" s="249">
        <v>5.5278629965742947E-2</v>
      </c>
      <c r="P58" s="1123"/>
      <c r="Q58" s="187" t="s">
        <v>84</v>
      </c>
      <c r="R58" s="188"/>
      <c r="S58" s="1026" t="s">
        <v>84</v>
      </c>
      <c r="T58" s="1129"/>
      <c r="U58" s="1011"/>
      <c r="V58" s="188"/>
      <c r="W58" s="187"/>
    </row>
    <row r="59" spans="1:23" s="185" customFormat="1" ht="12.95" customHeight="1" thickBot="1" x14ac:dyDescent="0.25">
      <c r="B59" s="211" t="s">
        <v>444</v>
      </c>
      <c r="C59" s="212"/>
      <c r="D59" s="859"/>
      <c r="E59" s="1020" t="s">
        <v>84</v>
      </c>
      <c r="F59" s="212"/>
      <c r="G59" s="1030" t="s">
        <v>84</v>
      </c>
      <c r="H59" s="213"/>
      <c r="I59" s="214" t="s">
        <v>84</v>
      </c>
      <c r="J59" s="215"/>
      <c r="K59" s="215" t="s">
        <v>84</v>
      </c>
      <c r="L59" s="215"/>
      <c r="M59" s="215" t="s">
        <v>84</v>
      </c>
      <c r="N59" s="215"/>
      <c r="O59" s="260" t="s">
        <v>84</v>
      </c>
      <c r="P59" s="1124"/>
      <c r="Q59" s="214">
        <v>14.7</v>
      </c>
      <c r="R59" s="238"/>
      <c r="S59" s="1125">
        <v>13.8</v>
      </c>
      <c r="T59" s="1138"/>
      <c r="U59" s="1139"/>
      <c r="V59" s="238"/>
      <c r="W59" s="214"/>
    </row>
    <row r="60" spans="1:23" s="185" customFormat="1" ht="5.0999999999999996" customHeight="1" x14ac:dyDescent="0.2">
      <c r="A60" s="216"/>
      <c r="B60" s="217"/>
      <c r="C60" s="177"/>
      <c r="D60" s="177"/>
      <c r="E60" s="177"/>
      <c r="F60" s="177"/>
      <c r="G60" s="218"/>
      <c r="H60" s="218"/>
      <c r="I60" s="219"/>
      <c r="J60" s="219"/>
      <c r="K60" s="220"/>
      <c r="L60" s="219"/>
      <c r="M60" s="220"/>
      <c r="N60" s="219"/>
      <c r="O60" s="220"/>
      <c r="P60" s="219"/>
      <c r="Q60" s="220"/>
      <c r="R60" s="219"/>
      <c r="S60" s="220"/>
      <c r="T60" s="219"/>
      <c r="U60" s="220"/>
      <c r="V60" s="219"/>
      <c r="W60" s="220"/>
    </row>
    <row r="61" spans="1:23" ht="12.95" customHeight="1" x14ac:dyDescent="0.2">
      <c r="A61" s="221"/>
      <c r="B61" s="821" t="s">
        <v>447</v>
      </c>
      <c r="C61" s="177"/>
      <c r="D61" s="177"/>
      <c r="E61" s="177"/>
      <c r="F61" s="177"/>
      <c r="G61" s="218"/>
      <c r="H61" s="218"/>
      <c r="I61" s="219"/>
      <c r="J61" s="219"/>
      <c r="K61" s="220"/>
      <c r="L61" s="219"/>
      <c r="M61" s="220"/>
      <c r="N61" s="219"/>
      <c r="O61" s="220"/>
      <c r="P61" s="219"/>
      <c r="Q61" s="220"/>
      <c r="R61" s="219"/>
      <c r="S61" s="220"/>
      <c r="T61" s="219"/>
      <c r="U61" s="220"/>
      <c r="V61" s="219"/>
      <c r="W61" s="220"/>
    </row>
    <row r="62" spans="1:23" ht="12.95" customHeight="1" x14ac:dyDescent="0.2">
      <c r="A62" s="221"/>
      <c r="B62" s="821" t="s">
        <v>448</v>
      </c>
      <c r="C62" s="177"/>
      <c r="D62" s="177"/>
      <c r="E62" s="177"/>
      <c r="F62" s="177"/>
      <c r="G62" s="218"/>
      <c r="H62" s="218"/>
      <c r="I62" s="219"/>
      <c r="J62" s="219"/>
      <c r="K62" s="220"/>
      <c r="L62" s="219"/>
      <c r="M62" s="220"/>
      <c r="N62" s="219"/>
      <c r="O62" s="220"/>
      <c r="P62" s="219"/>
      <c r="Q62" s="220"/>
      <c r="R62" s="219"/>
      <c r="S62" s="220"/>
      <c r="T62" s="219"/>
      <c r="U62" s="220"/>
      <c r="V62" s="219"/>
      <c r="W62" s="220"/>
    </row>
    <row r="63" spans="1:23" ht="12.95" customHeight="1" x14ac:dyDescent="0.2">
      <c r="A63" s="221"/>
      <c r="B63" s="821" t="s">
        <v>449</v>
      </c>
      <c r="C63" s="177"/>
      <c r="D63" s="177"/>
      <c r="E63" s="177"/>
      <c r="F63" s="177"/>
      <c r="G63" s="218"/>
      <c r="H63" s="218"/>
      <c r="I63" s="219"/>
      <c r="J63" s="219"/>
      <c r="K63" s="220"/>
      <c r="L63" s="219"/>
      <c r="M63" s="220"/>
      <c r="N63" s="219"/>
      <c r="O63" s="220"/>
      <c r="P63" s="219"/>
      <c r="Q63" s="220"/>
      <c r="R63" s="219"/>
      <c r="S63" s="220"/>
      <c r="T63" s="219"/>
      <c r="U63" s="220"/>
      <c r="V63" s="219"/>
      <c r="W63" s="220"/>
    </row>
    <row r="64" spans="1:23" ht="12.95" customHeight="1" x14ac:dyDescent="0.2">
      <c r="A64" s="221"/>
      <c r="B64" s="821" t="s">
        <v>467</v>
      </c>
      <c r="C64" s="177"/>
      <c r="D64" s="177"/>
      <c r="E64" s="177"/>
      <c r="F64" s="177"/>
      <c r="G64" s="218"/>
      <c r="H64" s="218"/>
      <c r="I64" s="219"/>
      <c r="J64" s="219"/>
      <c r="K64" s="220"/>
      <c r="L64" s="219"/>
      <c r="M64" s="220"/>
      <c r="N64" s="219"/>
      <c r="O64" s="220"/>
      <c r="P64" s="219"/>
      <c r="Q64" s="220"/>
      <c r="R64" s="219"/>
      <c r="S64" s="220"/>
      <c r="T64" s="219"/>
      <c r="U64" s="220"/>
      <c r="V64" s="219"/>
      <c r="W64" s="220"/>
    </row>
    <row r="65" spans="1:23" ht="12.95" customHeight="1" x14ac:dyDescent="0.2">
      <c r="A65" s="221"/>
      <c r="B65" s="821" t="s">
        <v>450</v>
      </c>
      <c r="C65" s="177"/>
      <c r="D65" s="177"/>
      <c r="E65" s="177"/>
      <c r="F65" s="177"/>
      <c r="G65" s="218"/>
      <c r="H65" s="218"/>
      <c r="I65" s="219"/>
      <c r="J65" s="219"/>
      <c r="K65" s="220"/>
      <c r="L65" s="219"/>
      <c r="M65" s="220"/>
      <c r="N65" s="219"/>
      <c r="O65" s="220"/>
      <c r="P65" s="219"/>
      <c r="Q65" s="220"/>
      <c r="R65" s="219"/>
      <c r="S65" s="220"/>
      <c r="T65" s="219"/>
      <c r="U65" s="220"/>
      <c r="V65" s="219"/>
      <c r="W65" s="220"/>
    </row>
    <row r="66" spans="1:23" ht="12.95" customHeight="1" x14ac:dyDescent="0.2">
      <c r="A66" s="221"/>
      <c r="B66" s="821" t="s">
        <v>451</v>
      </c>
      <c r="C66" s="177"/>
      <c r="D66" s="177"/>
      <c r="E66" s="177"/>
      <c r="F66" s="177"/>
      <c r="G66" s="218"/>
      <c r="H66" s="218"/>
      <c r="I66" s="219"/>
      <c r="J66" s="219"/>
      <c r="K66" s="220"/>
      <c r="L66" s="219"/>
      <c r="M66" s="220"/>
      <c r="N66" s="219"/>
      <c r="O66" s="220"/>
      <c r="P66" s="219"/>
      <c r="Q66" s="220"/>
      <c r="R66" s="219"/>
      <c r="S66" s="220"/>
      <c r="T66" s="219"/>
      <c r="U66" s="220"/>
      <c r="V66" s="219"/>
      <c r="W66" s="220"/>
    </row>
    <row r="67" spans="1:23" ht="12.95" customHeight="1" x14ac:dyDescent="0.2">
      <c r="A67" s="221"/>
      <c r="B67" s="821" t="s">
        <v>452</v>
      </c>
      <c r="C67" s="177"/>
      <c r="D67" s="177"/>
      <c r="E67" s="177"/>
      <c r="F67" s="177"/>
      <c r="G67" s="218"/>
      <c r="H67" s="218"/>
      <c r="I67" s="219"/>
      <c r="J67" s="219"/>
      <c r="K67" s="220"/>
      <c r="L67" s="219"/>
      <c r="M67" s="220"/>
      <c r="N67" s="219"/>
      <c r="O67" s="220"/>
      <c r="P67" s="219"/>
      <c r="Q67" s="220"/>
      <c r="R67" s="219"/>
      <c r="S67" s="220"/>
      <c r="T67" s="219"/>
      <c r="U67" s="220"/>
      <c r="V67" s="219"/>
      <c r="W67" s="220"/>
    </row>
    <row r="68" spans="1:23" ht="12.95" customHeight="1" x14ac:dyDescent="0.2">
      <c r="A68" s="221"/>
      <c r="B68" s="821" t="s">
        <v>453</v>
      </c>
      <c r="C68" s="177"/>
      <c r="D68" s="177"/>
      <c r="E68" s="177"/>
      <c r="F68" s="177"/>
      <c r="G68" s="218"/>
      <c r="H68" s="218"/>
      <c r="I68" s="219"/>
      <c r="J68" s="219"/>
      <c r="K68" s="220"/>
      <c r="L68" s="219"/>
      <c r="M68" s="220"/>
      <c r="N68" s="219"/>
      <c r="O68" s="220"/>
      <c r="P68" s="219"/>
      <c r="Q68" s="220"/>
      <c r="R68" s="219"/>
      <c r="S68" s="220"/>
      <c r="T68" s="219"/>
      <c r="U68" s="220"/>
      <c r="V68" s="219"/>
      <c r="W68" s="220"/>
    </row>
    <row r="69" spans="1:23" ht="12.95" customHeight="1" x14ac:dyDescent="0.2">
      <c r="A69" s="221"/>
      <c r="C69" s="177"/>
      <c r="D69" s="177"/>
      <c r="E69" s="177"/>
      <c r="F69" s="177"/>
      <c r="G69" s="218"/>
      <c r="H69" s="218"/>
      <c r="I69" s="219"/>
      <c r="J69" s="219"/>
      <c r="K69" s="220"/>
      <c r="L69" s="219"/>
      <c r="M69" s="220"/>
      <c r="N69" s="219"/>
      <c r="O69" s="220"/>
      <c r="P69" s="219"/>
      <c r="Q69" s="220"/>
      <c r="R69" s="219"/>
      <c r="S69" s="220"/>
      <c r="T69" s="219"/>
      <c r="U69" s="220"/>
      <c r="V69" s="219"/>
      <c r="W69" s="220"/>
    </row>
    <row r="70" spans="1:23" ht="12.95" customHeight="1" x14ac:dyDescent="0.2">
      <c r="A70" s="221"/>
      <c r="C70" s="177"/>
      <c r="D70" s="177"/>
      <c r="E70" s="177"/>
      <c r="F70" s="177"/>
      <c r="G70" s="218"/>
      <c r="H70" s="218"/>
      <c r="I70" s="219"/>
      <c r="J70" s="219"/>
      <c r="K70" s="220"/>
      <c r="L70" s="219"/>
      <c r="M70" s="220"/>
      <c r="N70" s="219"/>
      <c r="O70" s="220"/>
      <c r="P70" s="219"/>
      <c r="Q70" s="220"/>
      <c r="R70" s="219"/>
      <c r="S70" s="220"/>
      <c r="T70" s="219"/>
      <c r="U70" s="220"/>
      <c r="V70" s="219"/>
      <c r="W70" s="220"/>
    </row>
    <row r="71" spans="1:23" ht="12.95" customHeight="1" x14ac:dyDescent="0.2">
      <c r="A71" s="221"/>
      <c r="C71" s="177"/>
      <c r="D71" s="177"/>
      <c r="E71" s="177"/>
      <c r="F71" s="177"/>
      <c r="G71" s="218"/>
      <c r="H71" s="218"/>
      <c r="I71" s="219"/>
      <c r="J71" s="219"/>
      <c r="K71" s="220"/>
      <c r="L71" s="219"/>
      <c r="M71" s="220"/>
      <c r="N71" s="219"/>
      <c r="O71" s="220"/>
      <c r="P71" s="219"/>
      <c r="Q71" s="220"/>
      <c r="R71" s="219"/>
      <c r="S71" s="220"/>
      <c r="T71" s="219"/>
      <c r="U71" s="220"/>
      <c r="V71" s="219"/>
      <c r="W71" s="220"/>
    </row>
    <row r="72" spans="1:23" ht="12.95" customHeight="1" x14ac:dyDescent="0.2">
      <c r="A72" s="221"/>
      <c r="C72" s="177"/>
      <c r="D72" s="177"/>
      <c r="E72" s="177"/>
      <c r="F72" s="177"/>
      <c r="G72" s="218"/>
      <c r="H72" s="218"/>
      <c r="I72" s="219"/>
      <c r="J72" s="219"/>
      <c r="K72" s="220"/>
      <c r="L72" s="219"/>
      <c r="M72" s="220"/>
      <c r="N72" s="219"/>
      <c r="O72" s="220"/>
      <c r="P72" s="219"/>
      <c r="Q72" s="220"/>
      <c r="R72" s="219"/>
      <c r="S72" s="220"/>
      <c r="T72" s="219"/>
      <c r="U72" s="220"/>
      <c r="V72" s="219"/>
      <c r="W72" s="220"/>
    </row>
    <row r="73" spans="1:23" ht="15" customHeight="1" x14ac:dyDescent="0.2">
      <c r="B73" s="217"/>
      <c r="C73" s="177"/>
      <c r="D73" s="177"/>
      <c r="E73" s="177"/>
      <c r="F73" s="177"/>
      <c r="G73" s="218"/>
      <c r="H73" s="218"/>
      <c r="I73" s="219"/>
      <c r="J73" s="219"/>
      <c r="K73" s="220"/>
      <c r="L73" s="219"/>
      <c r="M73" s="220"/>
      <c r="N73" s="219"/>
      <c r="O73" s="220"/>
      <c r="P73" s="219"/>
      <c r="Q73" s="220"/>
      <c r="R73" s="219"/>
      <c r="S73" s="220"/>
      <c r="T73" s="219"/>
      <c r="U73" s="220"/>
      <c r="V73" s="219"/>
      <c r="W73" s="220"/>
    </row>
    <row r="74" spans="1:23" ht="15" customHeight="1" x14ac:dyDescent="0.2">
      <c r="B74" s="217"/>
      <c r="C74" s="177"/>
      <c r="D74" s="177"/>
      <c r="E74" s="177"/>
      <c r="F74" s="177"/>
      <c r="G74" s="218"/>
      <c r="H74" s="218"/>
      <c r="I74" s="219"/>
      <c r="J74" s="219"/>
      <c r="K74" s="220"/>
      <c r="L74" s="219"/>
      <c r="M74" s="220"/>
      <c r="N74" s="219"/>
      <c r="O74" s="220"/>
      <c r="P74" s="219"/>
      <c r="Q74" s="220"/>
      <c r="R74" s="219"/>
      <c r="S74" s="220"/>
      <c r="T74" s="219"/>
      <c r="U74" s="220"/>
      <c r="V74" s="219"/>
      <c r="W74" s="220"/>
    </row>
    <row r="75" spans="1:23" ht="15" customHeight="1" x14ac:dyDescent="0.2">
      <c r="B75" s="217"/>
      <c r="C75" s="177"/>
      <c r="D75" s="177"/>
      <c r="E75" s="177"/>
      <c r="F75" s="177"/>
      <c r="G75" s="218"/>
      <c r="H75" s="218"/>
      <c r="I75" s="219"/>
      <c r="J75" s="219"/>
      <c r="K75" s="220"/>
      <c r="L75" s="219"/>
      <c r="M75" s="220"/>
      <c r="N75" s="219"/>
      <c r="O75" s="220"/>
      <c r="P75" s="219"/>
      <c r="Q75" s="220"/>
      <c r="R75" s="219"/>
      <c r="S75" s="220"/>
      <c r="T75" s="219"/>
      <c r="U75" s="220"/>
      <c r="V75" s="219"/>
      <c r="W75" s="220"/>
    </row>
    <row r="76" spans="1:23" ht="15" customHeight="1" x14ac:dyDescent="0.2">
      <c r="B76" s="217"/>
      <c r="C76" s="177"/>
      <c r="D76" s="177"/>
      <c r="E76" s="177"/>
      <c r="F76" s="177"/>
      <c r="G76" s="218"/>
      <c r="H76" s="218"/>
      <c r="I76" s="219"/>
      <c r="J76" s="219"/>
      <c r="K76" s="220"/>
      <c r="L76" s="219"/>
      <c r="M76" s="220"/>
      <c r="N76" s="219"/>
      <c r="O76" s="220"/>
      <c r="P76" s="219"/>
      <c r="Q76" s="220"/>
      <c r="R76" s="219"/>
      <c r="S76" s="220"/>
      <c r="T76" s="219"/>
      <c r="U76" s="220"/>
      <c r="V76" s="219"/>
      <c r="W76" s="220"/>
    </row>
    <row r="77" spans="1:23" ht="15" customHeight="1" x14ac:dyDescent="0.2">
      <c r="B77" s="217"/>
      <c r="C77" s="177"/>
      <c r="D77" s="177"/>
      <c r="E77" s="177"/>
      <c r="F77" s="177"/>
      <c r="G77" s="218"/>
      <c r="H77" s="218"/>
      <c r="I77" s="219"/>
      <c r="J77" s="219"/>
      <c r="K77" s="220"/>
      <c r="L77" s="219"/>
      <c r="M77" s="220"/>
      <c r="N77" s="219"/>
      <c r="O77" s="220"/>
      <c r="P77" s="219"/>
      <c r="Q77" s="220"/>
      <c r="R77" s="219"/>
      <c r="S77" s="220"/>
      <c r="T77" s="219"/>
      <c r="U77" s="220"/>
      <c r="V77" s="219"/>
      <c r="W77" s="220"/>
    </row>
    <row r="78" spans="1:23" ht="15" customHeight="1" x14ac:dyDescent="0.2">
      <c r="B78" s="217"/>
      <c r="C78" s="177"/>
      <c r="D78" s="177"/>
      <c r="E78" s="177"/>
      <c r="F78" s="177"/>
      <c r="G78" s="218"/>
      <c r="H78" s="218"/>
      <c r="I78" s="219"/>
      <c r="J78" s="219"/>
      <c r="K78" s="220"/>
      <c r="L78" s="219"/>
      <c r="M78" s="220"/>
      <c r="N78" s="219"/>
      <c r="O78" s="220"/>
      <c r="P78" s="219"/>
      <c r="Q78" s="220"/>
      <c r="R78" s="219"/>
      <c r="S78" s="220"/>
      <c r="T78" s="219"/>
      <c r="U78" s="220"/>
      <c r="V78" s="219"/>
      <c r="W78" s="220"/>
    </row>
    <row r="79" spans="1:23" ht="15" customHeight="1" x14ac:dyDescent="0.2">
      <c r="B79" s="217"/>
      <c r="C79" s="177"/>
      <c r="D79" s="177"/>
      <c r="E79" s="177"/>
      <c r="F79" s="177"/>
      <c r="G79" s="218"/>
      <c r="H79" s="218"/>
      <c r="I79" s="219"/>
      <c r="J79" s="219"/>
      <c r="K79" s="220"/>
      <c r="L79" s="219"/>
      <c r="M79" s="220"/>
      <c r="N79" s="219"/>
      <c r="O79" s="220"/>
      <c r="P79" s="219"/>
      <c r="Q79" s="220"/>
      <c r="R79" s="219"/>
      <c r="S79" s="220"/>
      <c r="T79" s="219"/>
      <c r="U79" s="220"/>
      <c r="V79" s="219"/>
      <c r="W79" s="220"/>
    </row>
    <row r="80" spans="1:23" ht="15" customHeight="1" x14ac:dyDescent="0.2">
      <c r="B80" s="217"/>
      <c r="C80" s="177"/>
      <c r="D80" s="177"/>
      <c r="E80" s="177"/>
      <c r="F80" s="177"/>
      <c r="G80" s="218"/>
      <c r="H80" s="218"/>
      <c r="I80" s="219"/>
      <c r="J80" s="219"/>
      <c r="K80" s="220"/>
      <c r="L80" s="219"/>
      <c r="M80" s="220"/>
      <c r="N80" s="219"/>
      <c r="O80" s="220"/>
      <c r="P80" s="219"/>
      <c r="Q80" s="220"/>
      <c r="R80" s="219"/>
      <c r="S80" s="220"/>
      <c r="T80" s="219"/>
      <c r="U80" s="220"/>
      <c r="V80" s="219"/>
      <c r="W80" s="220"/>
    </row>
    <row r="81" spans="2:23" ht="15" customHeight="1" x14ac:dyDescent="0.2">
      <c r="B81" s="217"/>
      <c r="C81" s="177"/>
      <c r="D81" s="177"/>
      <c r="E81" s="177"/>
      <c r="F81" s="177"/>
      <c r="G81" s="218"/>
      <c r="H81" s="218"/>
      <c r="I81" s="219"/>
      <c r="J81" s="219"/>
      <c r="K81" s="220"/>
      <c r="L81" s="219"/>
      <c r="M81" s="220"/>
      <c r="N81" s="219"/>
      <c r="O81" s="220"/>
      <c r="P81" s="219"/>
      <c r="Q81" s="220"/>
      <c r="R81" s="219"/>
      <c r="S81" s="220"/>
      <c r="T81" s="219"/>
      <c r="U81" s="220"/>
      <c r="V81" s="219"/>
      <c r="W81" s="220"/>
    </row>
    <row r="82" spans="2:23" ht="15" customHeight="1" x14ac:dyDescent="0.2">
      <c r="B82" s="217"/>
      <c r="C82" s="177"/>
      <c r="D82" s="177"/>
      <c r="E82" s="177"/>
      <c r="F82" s="177"/>
      <c r="G82" s="218"/>
      <c r="H82" s="218"/>
      <c r="I82" s="219"/>
      <c r="J82" s="219"/>
      <c r="K82" s="220"/>
      <c r="L82" s="219"/>
      <c r="M82" s="220"/>
      <c r="N82" s="219"/>
      <c r="O82" s="220"/>
      <c r="P82" s="219"/>
      <c r="Q82" s="220"/>
      <c r="R82" s="219"/>
      <c r="S82" s="220"/>
      <c r="T82" s="219"/>
      <c r="U82" s="220"/>
      <c r="V82" s="219"/>
      <c r="W82" s="220"/>
    </row>
    <row r="83" spans="2:23" ht="15" customHeight="1" x14ac:dyDescent="0.2">
      <c r="B83" s="217"/>
      <c r="C83" s="177"/>
      <c r="D83" s="177"/>
      <c r="E83" s="177"/>
      <c r="F83" s="177"/>
      <c r="G83" s="218"/>
      <c r="H83" s="218"/>
      <c r="I83" s="219"/>
      <c r="J83" s="219"/>
      <c r="K83" s="220"/>
      <c r="L83" s="219"/>
      <c r="M83" s="220"/>
      <c r="N83" s="219"/>
      <c r="O83" s="220"/>
      <c r="P83" s="219"/>
      <c r="Q83" s="220"/>
      <c r="R83" s="219"/>
      <c r="S83" s="220"/>
      <c r="T83" s="219"/>
      <c r="U83" s="220"/>
      <c r="V83" s="219"/>
      <c r="W83" s="220"/>
    </row>
    <row r="84" spans="2:23" ht="15" customHeight="1" x14ac:dyDescent="0.2">
      <c r="B84" s="217"/>
      <c r="C84" s="177"/>
      <c r="D84" s="177"/>
      <c r="E84" s="177"/>
      <c r="F84" s="177"/>
      <c r="G84" s="218"/>
      <c r="H84" s="218"/>
      <c r="I84" s="219"/>
      <c r="J84" s="219"/>
      <c r="K84" s="220"/>
      <c r="L84" s="219"/>
      <c r="M84" s="220"/>
      <c r="N84" s="219"/>
      <c r="O84" s="220"/>
      <c r="P84" s="219"/>
      <c r="Q84" s="220"/>
      <c r="R84" s="219"/>
      <c r="S84" s="220"/>
      <c r="T84" s="219"/>
      <c r="U84" s="220"/>
      <c r="V84" s="219"/>
      <c r="W84" s="220"/>
    </row>
    <row r="85" spans="2:23" ht="15" customHeight="1" x14ac:dyDescent="0.2">
      <c r="B85" s="217"/>
      <c r="C85" s="177"/>
      <c r="D85" s="177"/>
      <c r="E85" s="177"/>
      <c r="F85" s="177"/>
      <c r="G85" s="218"/>
      <c r="H85" s="218"/>
      <c r="I85" s="219"/>
      <c r="J85" s="219"/>
      <c r="K85" s="220"/>
      <c r="L85" s="219"/>
      <c r="M85" s="220"/>
      <c r="N85" s="219"/>
      <c r="O85" s="220"/>
      <c r="P85" s="219"/>
      <c r="Q85" s="220"/>
      <c r="R85" s="219"/>
      <c r="S85" s="220"/>
      <c r="T85" s="219"/>
      <c r="U85" s="220"/>
      <c r="V85" s="219"/>
      <c r="W85" s="220"/>
    </row>
    <row r="86" spans="2:23" ht="15" customHeight="1" x14ac:dyDescent="0.2">
      <c r="B86" s="217"/>
      <c r="C86" s="177"/>
      <c r="D86" s="177"/>
      <c r="E86" s="177"/>
      <c r="F86" s="177"/>
      <c r="G86" s="218"/>
      <c r="H86" s="218"/>
      <c r="I86" s="219"/>
      <c r="J86" s="219"/>
      <c r="K86" s="220"/>
      <c r="L86" s="219"/>
      <c r="M86" s="220"/>
      <c r="N86" s="219"/>
      <c r="O86" s="220"/>
      <c r="P86" s="219"/>
      <c r="Q86" s="220"/>
      <c r="R86" s="219"/>
      <c r="S86" s="220"/>
      <c r="T86" s="219"/>
      <c r="U86" s="220"/>
      <c r="V86" s="219"/>
      <c r="W86" s="220"/>
    </row>
    <row r="87" spans="2:23" ht="15" customHeight="1" x14ac:dyDescent="0.2">
      <c r="B87" s="217"/>
      <c r="C87" s="177"/>
      <c r="D87" s="177"/>
      <c r="E87" s="177"/>
      <c r="F87" s="177"/>
      <c r="G87" s="218"/>
      <c r="H87" s="218"/>
      <c r="I87" s="219"/>
      <c r="J87" s="219"/>
      <c r="K87" s="220"/>
      <c r="L87" s="219"/>
      <c r="M87" s="220"/>
      <c r="N87" s="219"/>
      <c r="O87" s="220"/>
      <c r="P87" s="219"/>
      <c r="Q87" s="220"/>
      <c r="R87" s="219"/>
      <c r="S87" s="220"/>
      <c r="T87" s="219"/>
      <c r="U87" s="220"/>
      <c r="V87" s="219"/>
      <c r="W87" s="220"/>
    </row>
    <row r="88" spans="2:23" ht="15" customHeight="1" x14ac:dyDescent="0.2">
      <c r="B88" s="217"/>
      <c r="C88" s="177"/>
      <c r="D88" s="177"/>
      <c r="E88" s="177"/>
      <c r="F88" s="177"/>
      <c r="G88" s="218"/>
      <c r="H88" s="218"/>
      <c r="I88" s="219"/>
      <c r="J88" s="219"/>
      <c r="K88" s="220"/>
      <c r="L88" s="219"/>
      <c r="M88" s="220"/>
      <c r="N88" s="219"/>
      <c r="O88" s="220"/>
      <c r="P88" s="219"/>
      <c r="Q88" s="220"/>
      <c r="R88" s="219"/>
      <c r="S88" s="220"/>
      <c r="T88" s="219"/>
      <c r="U88" s="220"/>
      <c r="V88" s="219"/>
      <c r="W88" s="220"/>
    </row>
    <row r="89" spans="2:23" ht="15" customHeight="1" x14ac:dyDescent="0.2">
      <c r="B89" s="217"/>
      <c r="C89" s="177"/>
      <c r="D89" s="177"/>
      <c r="E89" s="177"/>
      <c r="F89" s="177"/>
      <c r="G89" s="218"/>
      <c r="H89" s="218"/>
      <c r="I89" s="219"/>
      <c r="J89" s="219"/>
      <c r="K89" s="220"/>
      <c r="L89" s="219"/>
      <c r="M89" s="220"/>
      <c r="N89" s="219"/>
      <c r="O89" s="220"/>
      <c r="P89" s="219"/>
      <c r="Q89" s="220"/>
      <c r="R89" s="219"/>
      <c r="S89" s="220"/>
      <c r="T89" s="219"/>
      <c r="U89" s="220"/>
      <c r="V89" s="219"/>
      <c r="W89" s="220"/>
    </row>
    <row r="90" spans="2:23" ht="15" customHeight="1" x14ac:dyDescent="0.2">
      <c r="B90" s="217"/>
      <c r="C90" s="177"/>
      <c r="D90" s="177"/>
      <c r="E90" s="177"/>
      <c r="F90" s="177"/>
      <c r="G90" s="218"/>
      <c r="H90" s="218"/>
      <c r="I90" s="219"/>
      <c r="J90" s="219"/>
      <c r="K90" s="220"/>
      <c r="L90" s="219"/>
      <c r="M90" s="220"/>
      <c r="N90" s="219"/>
      <c r="O90" s="220"/>
      <c r="P90" s="219"/>
      <c r="Q90" s="220"/>
      <c r="R90" s="219"/>
      <c r="S90" s="220"/>
      <c r="T90" s="219"/>
      <c r="U90" s="220"/>
      <c r="V90" s="219"/>
      <c r="W90" s="220"/>
    </row>
    <row r="91" spans="2:23" ht="15" customHeight="1" x14ac:dyDescent="0.2">
      <c r="B91" s="217"/>
      <c r="C91" s="177"/>
      <c r="D91" s="177"/>
      <c r="E91" s="177"/>
      <c r="F91" s="177"/>
      <c r="G91" s="218"/>
      <c r="H91" s="218"/>
      <c r="I91" s="219"/>
      <c r="J91" s="219"/>
      <c r="K91" s="220"/>
      <c r="L91" s="219"/>
      <c r="M91" s="220"/>
      <c r="N91" s="219"/>
      <c r="O91" s="220"/>
      <c r="P91" s="219"/>
      <c r="Q91" s="220"/>
      <c r="R91" s="219"/>
      <c r="S91" s="220"/>
      <c r="T91" s="219"/>
      <c r="U91" s="220"/>
      <c r="V91" s="219"/>
      <c r="W91" s="220"/>
    </row>
  </sheetData>
  <sheetProtection formatCells="0" formatColumns="0" formatRows="0" sort="0" autoFilter="0" pivotTables="0"/>
  <mergeCells count="5">
    <mergeCell ref="P7:S7"/>
    <mergeCell ref="B5:G5"/>
    <mergeCell ref="H7:O7"/>
    <mergeCell ref="D7:G7"/>
    <mergeCell ref="T7:W7"/>
  </mergeCells>
  <pageMargins left="0.7" right="0.7" top="0.75" bottom="0.75" header="0.3" footer="0.3"/>
  <pageSetup scale="62" orientation="landscape" r:id="rId1"/>
  <headerFooter scaleWithDoc="0">
    <oddFooter>&amp;R&amp;8&amp;P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X54"/>
  <sheetViews>
    <sheetView showGridLines="0" topLeftCell="A10" zoomScale="78" zoomScaleNormal="78" workbookViewId="0">
      <selection activeCell="R39" sqref="R39"/>
    </sheetView>
  </sheetViews>
  <sheetFormatPr defaultRowHeight="15" x14ac:dyDescent="0.25"/>
  <cols>
    <col min="1" max="1" width="3.7109375" customWidth="1"/>
    <col min="2" max="2" width="1.42578125" customWidth="1"/>
    <col min="3" max="3" width="42" customWidth="1"/>
    <col min="4" max="5" width="1.7109375" customWidth="1"/>
    <col min="6" max="6" width="12.7109375" customWidth="1"/>
    <col min="7" max="7" width="1.7109375" customWidth="1"/>
    <col min="8" max="8" width="12.7109375" customWidth="1"/>
    <col min="9" max="9" width="1.7109375" customWidth="1"/>
    <col min="10" max="10" width="12.7109375" style="143" customWidth="1"/>
    <col min="11" max="11" width="1.7109375" customWidth="1"/>
    <col min="12" max="12" width="12.7109375" customWidth="1"/>
    <col min="13" max="13" width="1.7109375" customWidth="1"/>
    <col min="14" max="14" width="12.7109375" style="470" customWidth="1"/>
    <col min="15" max="15" width="1.7109375" customWidth="1"/>
    <col min="16" max="16" width="12.7109375" style="470" customWidth="1"/>
    <col min="17" max="17" width="1.7109375" customWidth="1"/>
    <col min="18" max="18" width="12.7109375" customWidth="1"/>
    <col min="19" max="19" width="1.7109375" customWidth="1"/>
    <col min="20" max="20" width="12.7109375" customWidth="1"/>
    <col min="21" max="21" width="1.7109375" customWidth="1"/>
    <col min="22" max="22" width="12.7109375" customWidth="1"/>
    <col min="23" max="23" width="1.7109375" customWidth="1"/>
    <col min="24" max="24" width="12.7109375" customWidth="1"/>
  </cols>
  <sheetData>
    <row r="2" spans="2:24" ht="15" customHeight="1" x14ac:dyDescent="0.25"/>
    <row r="3" spans="2:24" ht="15" customHeight="1" x14ac:dyDescent="0.25"/>
    <row r="5" spans="2:24" x14ac:dyDescent="0.25">
      <c r="B5" s="1441" t="s">
        <v>336</v>
      </c>
      <c r="C5" s="1441"/>
      <c r="D5" s="1441"/>
      <c r="E5" s="1441"/>
      <c r="F5" s="1441"/>
      <c r="G5" s="1441"/>
      <c r="H5" s="1441"/>
    </row>
    <row r="6" spans="2:24" ht="16.5" customHeight="1" x14ac:dyDescent="0.25">
      <c r="B6" s="274"/>
      <c r="C6" s="274"/>
      <c r="D6" s="328"/>
      <c r="E6" s="263"/>
      <c r="F6" s="987"/>
      <c r="G6" s="263"/>
      <c r="H6" s="262"/>
      <c r="I6" s="263"/>
      <c r="J6" s="275"/>
    </row>
    <row r="7" spans="2:24" x14ac:dyDescent="0.25">
      <c r="B7" s="323" t="s">
        <v>90</v>
      </c>
      <c r="C7" s="323" t="s">
        <v>195</v>
      </c>
      <c r="D7" s="323"/>
      <c r="E7" s="1449" t="s">
        <v>187</v>
      </c>
      <c r="F7" s="1449"/>
      <c r="G7" s="1449"/>
      <c r="H7" s="1450"/>
      <c r="I7" s="1459" t="s">
        <v>143</v>
      </c>
      <c r="J7" s="1460"/>
      <c r="K7" s="1460"/>
      <c r="L7" s="1460"/>
      <c r="M7" s="1460"/>
      <c r="N7" s="1460"/>
      <c r="O7" s="1460"/>
      <c r="P7" s="1461"/>
      <c r="Q7" s="1462" t="s">
        <v>144</v>
      </c>
      <c r="R7" s="1463"/>
      <c r="S7" s="1463"/>
      <c r="T7" s="1464"/>
      <c r="U7" s="1455" t="s">
        <v>496</v>
      </c>
      <c r="V7" s="1456"/>
      <c r="W7" s="1456"/>
      <c r="X7" s="1456"/>
    </row>
    <row r="8" spans="2:24" s="29" customFormat="1" x14ac:dyDescent="0.25">
      <c r="B8" s="1467" t="s">
        <v>243</v>
      </c>
      <c r="C8" s="1467"/>
      <c r="D8" s="330"/>
      <c r="E8" s="1447" t="s">
        <v>189</v>
      </c>
      <c r="F8" s="1448"/>
      <c r="G8" s="1468" t="s">
        <v>188</v>
      </c>
      <c r="H8" s="1469"/>
      <c r="I8" s="1457" t="s">
        <v>190</v>
      </c>
      <c r="J8" s="1458"/>
      <c r="K8" s="1457" t="s">
        <v>162</v>
      </c>
      <c r="L8" s="1458"/>
      <c r="M8" s="1457" t="s">
        <v>189</v>
      </c>
      <c r="N8" s="1458"/>
      <c r="O8" s="1457" t="s">
        <v>188</v>
      </c>
      <c r="P8" s="1465"/>
      <c r="Q8" s="1466" t="s">
        <v>190</v>
      </c>
      <c r="R8" s="1458"/>
      <c r="S8" s="1457" t="s">
        <v>162</v>
      </c>
      <c r="T8" s="1465"/>
      <c r="U8" s="1447" t="s">
        <v>187</v>
      </c>
      <c r="V8" s="1448"/>
      <c r="W8" s="1457" t="s">
        <v>143</v>
      </c>
      <c r="X8" s="1458"/>
    </row>
    <row r="9" spans="2:24" ht="12.95" customHeight="1" x14ac:dyDescent="0.25">
      <c r="B9" s="262" t="s">
        <v>90</v>
      </c>
      <c r="C9" s="262" t="s">
        <v>195</v>
      </c>
      <c r="D9" s="283"/>
      <c r="E9" s="844" t="s">
        <v>90</v>
      </c>
      <c r="F9" s="1036" t="s">
        <v>90</v>
      </c>
      <c r="G9" s="1031" t="s">
        <v>90</v>
      </c>
      <c r="H9" s="1052" t="s">
        <v>90</v>
      </c>
      <c r="I9" s="294" t="s">
        <v>90</v>
      </c>
      <c r="J9" s="295" t="s">
        <v>90</v>
      </c>
      <c r="K9" s="284"/>
      <c r="L9" s="283"/>
      <c r="M9" s="284"/>
      <c r="N9" s="659"/>
      <c r="O9" s="284"/>
      <c r="P9" s="296"/>
      <c r="Q9" s="294"/>
      <c r="R9" s="988"/>
      <c r="S9" s="284"/>
      <c r="T9" s="296"/>
      <c r="U9" s="1158"/>
      <c r="V9" s="1159"/>
      <c r="W9" s="263"/>
      <c r="X9" s="987"/>
    </row>
    <row r="10" spans="2:24" ht="12.95" customHeight="1" x14ac:dyDescent="0.25">
      <c r="B10" s="1452" t="s">
        <v>220</v>
      </c>
      <c r="C10" s="1452"/>
      <c r="D10" s="283"/>
      <c r="E10" s="844" t="s">
        <v>90</v>
      </c>
      <c r="F10" s="1036" t="s">
        <v>90</v>
      </c>
      <c r="G10" s="1031" t="s">
        <v>90</v>
      </c>
      <c r="H10" s="1052" t="s">
        <v>90</v>
      </c>
      <c r="I10" s="294" t="s">
        <v>90</v>
      </c>
      <c r="J10" s="295" t="s">
        <v>90</v>
      </c>
      <c r="K10" s="284"/>
      <c r="L10" s="283"/>
      <c r="M10" s="284"/>
      <c r="N10" s="659"/>
      <c r="O10" s="284"/>
      <c r="P10" s="296"/>
      <c r="Q10" s="294"/>
      <c r="R10" s="988"/>
      <c r="S10" s="284"/>
      <c r="T10" s="296"/>
      <c r="U10" s="1158"/>
      <c r="V10" s="1159"/>
      <c r="W10" s="263"/>
      <c r="X10" s="987"/>
    </row>
    <row r="11" spans="2:24" ht="12.95" customHeight="1" x14ac:dyDescent="0.25">
      <c r="B11" s="262" t="s">
        <v>90</v>
      </c>
      <c r="C11" s="262" t="s">
        <v>221</v>
      </c>
      <c r="D11" s="283"/>
      <c r="E11" s="844" t="s">
        <v>1</v>
      </c>
      <c r="F11" s="1037">
        <v>107544</v>
      </c>
      <c r="G11" s="1031" t="s">
        <v>1</v>
      </c>
      <c r="H11" s="1053">
        <v>101419</v>
      </c>
      <c r="I11" s="294" t="s">
        <v>1</v>
      </c>
      <c r="J11" s="285">
        <v>101848</v>
      </c>
      <c r="K11" s="284" t="s">
        <v>1</v>
      </c>
      <c r="L11" s="311">
        <v>99135</v>
      </c>
      <c r="M11" s="284" t="s">
        <v>1</v>
      </c>
      <c r="N11" s="684">
        <v>98146</v>
      </c>
      <c r="O11" s="284" t="s">
        <v>1</v>
      </c>
      <c r="P11" s="681">
        <v>93333</v>
      </c>
      <c r="Q11" s="294" t="s">
        <v>1</v>
      </c>
      <c r="R11" s="383">
        <v>89883</v>
      </c>
      <c r="S11" s="284" t="s">
        <v>1</v>
      </c>
      <c r="T11" s="1140">
        <v>86342</v>
      </c>
      <c r="U11" s="1158" t="s">
        <v>1</v>
      </c>
      <c r="V11" s="1039">
        <v>208963</v>
      </c>
      <c r="W11" s="263" t="s">
        <v>1</v>
      </c>
      <c r="X11" s="383">
        <v>191479</v>
      </c>
    </row>
    <row r="12" spans="2:24" ht="12.95" customHeight="1" x14ac:dyDescent="0.25">
      <c r="B12" s="262" t="s">
        <v>90</v>
      </c>
      <c r="C12" s="262" t="s">
        <v>222</v>
      </c>
      <c r="D12" s="283"/>
      <c r="E12" s="844" t="s">
        <v>90</v>
      </c>
      <c r="F12" s="1037">
        <v>45296</v>
      </c>
      <c r="G12" s="1031" t="s">
        <v>90</v>
      </c>
      <c r="H12" s="1053">
        <v>43607</v>
      </c>
      <c r="I12" s="294" t="s">
        <v>90</v>
      </c>
      <c r="J12" s="285">
        <v>41978</v>
      </c>
      <c r="K12" s="284"/>
      <c r="L12" s="311">
        <v>40907</v>
      </c>
      <c r="M12" s="284"/>
      <c r="N12" s="684">
        <v>39066</v>
      </c>
      <c r="O12" s="284"/>
      <c r="P12" s="681">
        <v>37296</v>
      </c>
      <c r="Q12" s="294"/>
      <c r="R12" s="383">
        <v>38051</v>
      </c>
      <c r="S12" s="284"/>
      <c r="T12" s="1140">
        <v>38291</v>
      </c>
      <c r="U12" s="1158"/>
      <c r="V12" s="1039">
        <v>88903</v>
      </c>
      <c r="W12" s="263"/>
      <c r="X12" s="383">
        <v>76362</v>
      </c>
    </row>
    <row r="13" spans="2:24" ht="12.95" customHeight="1" x14ac:dyDescent="0.25">
      <c r="B13" s="262" t="s">
        <v>90</v>
      </c>
      <c r="C13" s="262" t="s">
        <v>223</v>
      </c>
      <c r="D13" s="283"/>
      <c r="E13" s="844" t="s">
        <v>90</v>
      </c>
      <c r="F13" s="1037">
        <v>2372</v>
      </c>
      <c r="G13" s="1031" t="s">
        <v>90</v>
      </c>
      <c r="H13" s="1053">
        <v>1876</v>
      </c>
      <c r="I13" s="294" t="s">
        <v>90</v>
      </c>
      <c r="J13" s="285">
        <v>1894</v>
      </c>
      <c r="K13" s="284"/>
      <c r="L13" s="311">
        <v>1599</v>
      </c>
      <c r="M13" s="284"/>
      <c r="N13" s="684">
        <v>2102</v>
      </c>
      <c r="O13" s="284"/>
      <c r="P13" s="681">
        <v>1578</v>
      </c>
      <c r="Q13" s="294"/>
      <c r="R13" s="383">
        <v>2123</v>
      </c>
      <c r="S13" s="284"/>
      <c r="T13" s="1140">
        <v>1315</v>
      </c>
      <c r="U13" s="1158"/>
      <c r="V13" s="1039">
        <v>4248</v>
      </c>
      <c r="W13" s="263"/>
      <c r="X13" s="383">
        <v>3680</v>
      </c>
    </row>
    <row r="14" spans="2:24" ht="12.95" customHeight="1" x14ac:dyDescent="0.25">
      <c r="B14" s="265" t="s">
        <v>90</v>
      </c>
      <c r="C14" s="265" t="s">
        <v>224</v>
      </c>
      <c r="D14" s="283"/>
      <c r="E14" s="845" t="s">
        <v>90</v>
      </c>
      <c r="F14" s="1038">
        <v>1227</v>
      </c>
      <c r="G14" s="1032" t="s">
        <v>90</v>
      </c>
      <c r="H14" s="1054">
        <v>1052</v>
      </c>
      <c r="I14" s="299" t="s">
        <v>90</v>
      </c>
      <c r="J14" s="278">
        <v>1464</v>
      </c>
      <c r="K14" s="267"/>
      <c r="L14" s="344">
        <v>1821</v>
      </c>
      <c r="M14" s="267"/>
      <c r="N14" s="685">
        <v>1726</v>
      </c>
      <c r="O14" s="267"/>
      <c r="P14" s="690">
        <v>1265</v>
      </c>
      <c r="Q14" s="299"/>
      <c r="R14" s="344">
        <v>1542</v>
      </c>
      <c r="S14" s="267"/>
      <c r="T14" s="1141">
        <v>1703</v>
      </c>
      <c r="U14" s="845"/>
      <c r="V14" s="1038">
        <v>2279</v>
      </c>
      <c r="W14" s="267"/>
      <c r="X14" s="344">
        <v>2991</v>
      </c>
    </row>
    <row r="15" spans="2:24" ht="12.95" customHeight="1" x14ac:dyDescent="0.25">
      <c r="B15" s="262" t="s">
        <v>90</v>
      </c>
      <c r="C15" s="262" t="s">
        <v>195</v>
      </c>
      <c r="D15" s="283"/>
      <c r="E15" s="844" t="s">
        <v>90</v>
      </c>
      <c r="F15" s="1039">
        <v>156439</v>
      </c>
      <c r="G15" s="1031" t="s">
        <v>90</v>
      </c>
      <c r="H15" s="1053">
        <v>147954</v>
      </c>
      <c r="I15" s="294" t="s">
        <v>90</v>
      </c>
      <c r="J15" s="285">
        <v>147184</v>
      </c>
      <c r="K15" s="284" t="s">
        <v>90</v>
      </c>
      <c r="L15" s="285">
        <v>143462</v>
      </c>
      <c r="M15" s="284" t="s">
        <v>90</v>
      </c>
      <c r="N15" s="684">
        <v>141040</v>
      </c>
      <c r="O15" s="284" t="s">
        <v>90</v>
      </c>
      <c r="P15" s="297">
        <v>133472</v>
      </c>
      <c r="Q15" s="294" t="s">
        <v>90</v>
      </c>
      <c r="R15" s="285">
        <v>131599</v>
      </c>
      <c r="S15" s="284" t="s">
        <v>90</v>
      </c>
      <c r="T15" s="297">
        <v>127651</v>
      </c>
      <c r="U15" s="1158" t="s">
        <v>90</v>
      </c>
      <c r="V15" s="1037">
        <v>304393</v>
      </c>
      <c r="W15" s="263" t="s">
        <v>90</v>
      </c>
      <c r="X15" s="277">
        <v>274512</v>
      </c>
    </row>
    <row r="16" spans="2:24" ht="12.95" customHeight="1" x14ac:dyDescent="0.25">
      <c r="B16" s="1452" t="s">
        <v>225</v>
      </c>
      <c r="C16" s="1452"/>
      <c r="D16" s="283"/>
      <c r="E16" s="844" t="s">
        <v>90</v>
      </c>
      <c r="F16" s="1036" t="s">
        <v>90</v>
      </c>
      <c r="G16" s="1031" t="s">
        <v>90</v>
      </c>
      <c r="H16" s="1052" t="s">
        <v>90</v>
      </c>
      <c r="I16" s="294" t="s">
        <v>90</v>
      </c>
      <c r="J16" s="301" t="s">
        <v>90</v>
      </c>
      <c r="K16" s="284"/>
      <c r="L16" s="283"/>
      <c r="M16" s="284"/>
      <c r="N16" s="472"/>
      <c r="O16" s="284"/>
      <c r="P16" s="296"/>
      <c r="Q16" s="294"/>
      <c r="R16" s="988"/>
      <c r="S16" s="284"/>
      <c r="T16" s="296"/>
      <c r="U16" s="1158"/>
      <c r="V16" s="1159"/>
      <c r="W16" s="263"/>
      <c r="X16" s="987"/>
    </row>
    <row r="17" spans="2:24" ht="12.95" customHeight="1" x14ac:dyDescent="0.25">
      <c r="B17" s="262" t="s">
        <v>90</v>
      </c>
      <c r="C17" s="262" t="s">
        <v>226</v>
      </c>
      <c r="D17" s="283"/>
      <c r="E17" s="844" t="s">
        <v>90</v>
      </c>
      <c r="F17" s="1039">
        <v>46084</v>
      </c>
      <c r="G17" s="1031" t="s">
        <v>90</v>
      </c>
      <c r="H17" s="1053">
        <v>43659</v>
      </c>
      <c r="I17" s="294" t="s">
        <v>90</v>
      </c>
      <c r="J17" s="285">
        <v>42085</v>
      </c>
      <c r="K17" s="284"/>
      <c r="L17" s="383">
        <v>43560</v>
      </c>
      <c r="M17" s="284"/>
      <c r="N17" s="684">
        <v>43226</v>
      </c>
      <c r="O17" s="284"/>
      <c r="P17" s="681">
        <v>41828</v>
      </c>
      <c r="Q17" s="294"/>
      <c r="R17" s="383">
        <v>41630</v>
      </c>
      <c r="S17" s="284"/>
      <c r="T17" s="1140">
        <v>38913</v>
      </c>
      <c r="U17" s="1158"/>
      <c r="V17" s="1039">
        <v>89743</v>
      </c>
      <c r="W17" s="263"/>
      <c r="X17" s="383">
        <v>85054</v>
      </c>
    </row>
    <row r="18" spans="2:24" ht="12.95" customHeight="1" x14ac:dyDescent="0.25">
      <c r="B18" s="262" t="s">
        <v>90</v>
      </c>
      <c r="C18" s="262" t="s">
        <v>244</v>
      </c>
      <c r="D18" s="283"/>
      <c r="E18" s="844" t="s">
        <v>90</v>
      </c>
      <c r="F18" s="1039">
        <v>41354</v>
      </c>
      <c r="G18" s="1031" t="s">
        <v>90</v>
      </c>
      <c r="H18" s="1053">
        <v>39185</v>
      </c>
      <c r="I18" s="294" t="s">
        <v>90</v>
      </c>
      <c r="J18" s="285">
        <v>38979</v>
      </c>
      <c r="K18" s="284"/>
      <c r="L18" s="383">
        <v>35466</v>
      </c>
      <c r="M18" s="284"/>
      <c r="N18" s="684">
        <v>34120</v>
      </c>
      <c r="O18" s="284"/>
      <c r="P18" s="681">
        <v>33002</v>
      </c>
      <c r="Q18" s="294"/>
      <c r="R18" s="383">
        <v>33414</v>
      </c>
      <c r="S18" s="284"/>
      <c r="T18" s="1140">
        <v>34859</v>
      </c>
      <c r="U18" s="1158"/>
      <c r="V18" s="1039">
        <v>80539</v>
      </c>
      <c r="W18" s="263"/>
      <c r="X18" s="383">
        <v>67122</v>
      </c>
    </row>
    <row r="19" spans="2:24" ht="12.95" customHeight="1" x14ac:dyDescent="0.25">
      <c r="B19" s="262" t="s">
        <v>90</v>
      </c>
      <c r="C19" s="262" t="s">
        <v>227</v>
      </c>
      <c r="D19" s="283"/>
      <c r="E19" s="844" t="s">
        <v>90</v>
      </c>
      <c r="F19" s="1039">
        <v>1040</v>
      </c>
      <c r="G19" s="1031" t="s">
        <v>90</v>
      </c>
      <c r="H19" s="1053">
        <v>566</v>
      </c>
      <c r="I19" s="294" t="s">
        <v>90</v>
      </c>
      <c r="J19" s="285">
        <v>1292</v>
      </c>
      <c r="K19" s="284"/>
      <c r="L19" s="684">
        <v>1407</v>
      </c>
      <c r="M19" s="284"/>
      <c r="N19" s="684">
        <v>885</v>
      </c>
      <c r="O19" s="284"/>
      <c r="P19" s="681">
        <v>614</v>
      </c>
      <c r="Q19" s="294"/>
      <c r="R19" s="390">
        <v>838</v>
      </c>
      <c r="S19" s="284"/>
      <c r="T19" s="681">
        <v>760</v>
      </c>
      <c r="U19" s="1158"/>
      <c r="V19" s="1039">
        <v>1606</v>
      </c>
      <c r="W19" s="263"/>
      <c r="X19" s="383">
        <v>1499</v>
      </c>
    </row>
    <row r="20" spans="2:24" ht="12.95" customHeight="1" x14ac:dyDescent="0.25">
      <c r="B20" s="262" t="s">
        <v>90</v>
      </c>
      <c r="C20" s="262" t="s">
        <v>228</v>
      </c>
      <c r="D20" s="283"/>
      <c r="E20" s="844" t="s">
        <v>90</v>
      </c>
      <c r="F20" s="1039">
        <v>950</v>
      </c>
      <c r="G20" s="1031" t="s">
        <v>90</v>
      </c>
      <c r="H20" s="1053">
        <v>950</v>
      </c>
      <c r="I20" s="294" t="s">
        <v>90</v>
      </c>
      <c r="J20" s="285">
        <v>1213</v>
      </c>
      <c r="K20" s="284"/>
      <c r="L20" s="684">
        <v>1274</v>
      </c>
      <c r="M20" s="284"/>
      <c r="N20" s="684">
        <v>1269</v>
      </c>
      <c r="O20" s="284"/>
      <c r="P20" s="681">
        <v>1277</v>
      </c>
      <c r="Q20" s="294"/>
      <c r="R20" s="383">
        <v>1402</v>
      </c>
      <c r="S20" s="284"/>
      <c r="T20" s="1140">
        <v>1403</v>
      </c>
      <c r="U20" s="1158"/>
      <c r="V20" s="1039">
        <v>1900</v>
      </c>
      <c r="W20" s="263"/>
      <c r="X20" s="383">
        <v>2546</v>
      </c>
    </row>
    <row r="21" spans="2:24" ht="12.95" customHeight="1" x14ac:dyDescent="0.25">
      <c r="B21" s="265" t="s">
        <v>90</v>
      </c>
      <c r="C21" s="265" t="s">
        <v>224</v>
      </c>
      <c r="D21" s="283"/>
      <c r="E21" s="845" t="s">
        <v>90</v>
      </c>
      <c r="F21" s="1040">
        <v>1</v>
      </c>
      <c r="G21" s="1032" t="s">
        <v>90</v>
      </c>
      <c r="H21" s="1055">
        <v>0</v>
      </c>
      <c r="I21" s="299" t="s">
        <v>90</v>
      </c>
      <c r="J21" s="279">
        <v>157</v>
      </c>
      <c r="K21" s="267"/>
      <c r="L21" s="351">
        <v>318</v>
      </c>
      <c r="M21" s="267"/>
      <c r="N21" s="686">
        <v>545</v>
      </c>
      <c r="O21" s="267"/>
      <c r="P21" s="691">
        <v>414</v>
      </c>
      <c r="Q21" s="299"/>
      <c r="R21" s="351">
        <v>95</v>
      </c>
      <c r="S21" s="267"/>
      <c r="T21" s="1142" t="s">
        <v>198</v>
      </c>
      <c r="U21" s="845"/>
      <c r="V21" s="1160">
        <v>1</v>
      </c>
      <c r="W21" s="267"/>
      <c r="X21" s="310">
        <v>959</v>
      </c>
    </row>
    <row r="22" spans="2:24" ht="12.95" customHeight="1" x14ac:dyDescent="0.25">
      <c r="B22" s="268" t="s">
        <v>90</v>
      </c>
      <c r="C22" s="268" t="s">
        <v>195</v>
      </c>
      <c r="D22" s="283"/>
      <c r="E22" s="846" t="s">
        <v>90</v>
      </c>
      <c r="F22" s="1038">
        <v>89429</v>
      </c>
      <c r="G22" s="1033" t="s">
        <v>90</v>
      </c>
      <c r="H22" s="1056">
        <v>84360</v>
      </c>
      <c r="I22" s="302" t="s">
        <v>90</v>
      </c>
      <c r="J22" s="303">
        <v>83726</v>
      </c>
      <c r="K22" s="304" t="s">
        <v>90</v>
      </c>
      <c r="L22" s="278">
        <v>82025</v>
      </c>
      <c r="M22" s="304" t="s">
        <v>90</v>
      </c>
      <c r="N22" s="685">
        <v>80045</v>
      </c>
      <c r="O22" s="304" t="s">
        <v>90</v>
      </c>
      <c r="P22" s="687">
        <v>77135</v>
      </c>
      <c r="Q22" s="1143" t="s">
        <v>90</v>
      </c>
      <c r="R22" s="278">
        <v>77379</v>
      </c>
      <c r="S22" s="1144" t="s">
        <v>90</v>
      </c>
      <c r="T22" s="1145">
        <v>75935</v>
      </c>
      <c r="U22" s="1161" t="s">
        <v>90</v>
      </c>
      <c r="V22" s="1038">
        <v>173789</v>
      </c>
      <c r="W22" s="269" t="s">
        <v>90</v>
      </c>
      <c r="X22" s="280">
        <v>157180</v>
      </c>
    </row>
    <row r="23" spans="2:24" ht="12.95" customHeight="1" x14ac:dyDescent="0.25">
      <c r="B23" s="1451" t="s">
        <v>229</v>
      </c>
      <c r="C23" s="1451"/>
      <c r="D23" s="283"/>
      <c r="E23" s="844" t="s">
        <v>90</v>
      </c>
      <c r="F23" s="1039">
        <v>67010</v>
      </c>
      <c r="G23" s="1031" t="s">
        <v>90</v>
      </c>
      <c r="H23" s="1053">
        <v>63594</v>
      </c>
      <c r="I23" s="294" t="s">
        <v>90</v>
      </c>
      <c r="J23" s="285">
        <v>63458</v>
      </c>
      <c r="K23" s="284" t="s">
        <v>90</v>
      </c>
      <c r="L23" s="285">
        <v>61437</v>
      </c>
      <c r="M23" s="284" t="s">
        <v>90</v>
      </c>
      <c r="N23" s="285">
        <v>60995</v>
      </c>
      <c r="O23" s="284" t="s">
        <v>90</v>
      </c>
      <c r="P23" s="297">
        <v>56337</v>
      </c>
      <c r="Q23" s="294" t="s">
        <v>90</v>
      </c>
      <c r="R23" s="285">
        <v>54220</v>
      </c>
      <c r="S23" s="284" t="s">
        <v>90</v>
      </c>
      <c r="T23" s="297">
        <v>51716</v>
      </c>
      <c r="U23" s="1158" t="s">
        <v>90</v>
      </c>
      <c r="V23" s="1037">
        <v>130604</v>
      </c>
      <c r="W23" s="263" t="s">
        <v>90</v>
      </c>
      <c r="X23" s="277">
        <v>117332</v>
      </c>
    </row>
    <row r="24" spans="2:24" ht="12.95" customHeight="1" x14ac:dyDescent="0.25">
      <c r="B24" s="1453" t="s">
        <v>245</v>
      </c>
      <c r="C24" s="1453"/>
      <c r="D24" s="283"/>
      <c r="E24" s="845" t="s">
        <v>90</v>
      </c>
      <c r="F24" s="1041">
        <v>105</v>
      </c>
      <c r="G24" s="1032" t="s">
        <v>90</v>
      </c>
      <c r="H24" s="1054">
        <v>227</v>
      </c>
      <c r="I24" s="299" t="s">
        <v>90</v>
      </c>
      <c r="J24" s="278">
        <v>1064</v>
      </c>
      <c r="K24" s="267"/>
      <c r="L24" s="270">
        <v>930</v>
      </c>
      <c r="M24" s="267"/>
      <c r="N24" s="270">
        <v>830</v>
      </c>
      <c r="O24" s="267"/>
      <c r="P24" s="300">
        <v>814</v>
      </c>
      <c r="Q24" s="299"/>
      <c r="R24" s="270">
        <v>842</v>
      </c>
      <c r="S24" s="267"/>
      <c r="T24" s="300">
        <v>733</v>
      </c>
      <c r="U24" s="845"/>
      <c r="V24" s="1041">
        <v>332</v>
      </c>
      <c r="W24" s="267"/>
      <c r="X24" s="270">
        <v>1644</v>
      </c>
    </row>
    <row r="25" spans="2:24" ht="12.95" customHeight="1" x14ac:dyDescent="0.25">
      <c r="B25" s="1451" t="s">
        <v>230</v>
      </c>
      <c r="C25" s="1451"/>
      <c r="D25" s="283"/>
      <c r="E25" s="844" t="s">
        <v>90</v>
      </c>
      <c r="F25" s="1039">
        <v>66905</v>
      </c>
      <c r="G25" s="1031" t="s">
        <v>90</v>
      </c>
      <c r="H25" s="1053">
        <v>63367</v>
      </c>
      <c r="I25" s="294" t="s">
        <v>90</v>
      </c>
      <c r="J25" s="285">
        <v>62394</v>
      </c>
      <c r="K25" s="284" t="s">
        <v>90</v>
      </c>
      <c r="L25" s="285">
        <v>60507</v>
      </c>
      <c r="M25" s="284" t="s">
        <v>90</v>
      </c>
      <c r="N25" s="285">
        <v>60165</v>
      </c>
      <c r="O25" s="284" t="s">
        <v>90</v>
      </c>
      <c r="P25" s="297">
        <v>55523</v>
      </c>
      <c r="Q25" s="294" t="s">
        <v>90</v>
      </c>
      <c r="R25" s="285">
        <v>53378</v>
      </c>
      <c r="S25" s="284" t="s">
        <v>90</v>
      </c>
      <c r="T25" s="297">
        <v>50983</v>
      </c>
      <c r="U25" s="1158" t="s">
        <v>90</v>
      </c>
      <c r="V25" s="1037">
        <v>130272</v>
      </c>
      <c r="W25" s="263" t="s">
        <v>90</v>
      </c>
      <c r="X25" s="277">
        <v>115688</v>
      </c>
    </row>
    <row r="26" spans="2:24" ht="12.95" customHeight="1" x14ac:dyDescent="0.25">
      <c r="B26" s="1452" t="s">
        <v>231</v>
      </c>
      <c r="C26" s="1452"/>
      <c r="D26" s="283"/>
      <c r="E26" s="844" t="s">
        <v>90</v>
      </c>
      <c r="F26" s="1036" t="s">
        <v>90</v>
      </c>
      <c r="G26" s="1031" t="s">
        <v>90</v>
      </c>
      <c r="H26" s="1052" t="s">
        <v>90</v>
      </c>
      <c r="I26" s="294" t="s">
        <v>90</v>
      </c>
      <c r="J26" s="301" t="s">
        <v>90</v>
      </c>
      <c r="K26" s="284"/>
      <c r="L26" s="283"/>
      <c r="M26" s="284"/>
      <c r="N26" s="659"/>
      <c r="O26" s="284"/>
      <c r="P26" s="296"/>
      <c r="Q26" s="294"/>
      <c r="R26" s="988"/>
      <c r="S26" s="284"/>
      <c r="T26" s="296"/>
      <c r="U26" s="1158"/>
      <c r="V26" s="1159"/>
      <c r="W26" s="263"/>
      <c r="X26" s="987"/>
    </row>
    <row r="27" spans="2:24" ht="12.95" customHeight="1" x14ac:dyDescent="0.25">
      <c r="B27" s="262" t="s">
        <v>90</v>
      </c>
      <c r="C27" s="262" t="s">
        <v>232</v>
      </c>
      <c r="D27" s="283"/>
      <c r="E27" s="844" t="s">
        <v>90</v>
      </c>
      <c r="F27" s="1037">
        <v>3781</v>
      </c>
      <c r="G27" s="1031" t="s">
        <v>90</v>
      </c>
      <c r="H27" s="1053">
        <v>3177</v>
      </c>
      <c r="I27" s="294" t="s">
        <v>90</v>
      </c>
      <c r="J27" s="285">
        <v>3454</v>
      </c>
      <c r="K27" s="284"/>
      <c r="L27" s="311">
        <v>3117</v>
      </c>
      <c r="M27" s="284"/>
      <c r="N27" s="684">
        <v>2534</v>
      </c>
      <c r="O27" s="284"/>
      <c r="P27" s="681">
        <v>2308</v>
      </c>
      <c r="Q27" s="294"/>
      <c r="R27" s="383">
        <v>2480</v>
      </c>
      <c r="S27" s="284"/>
      <c r="T27" s="1140">
        <v>2231</v>
      </c>
      <c r="U27" s="1158"/>
      <c r="V27" s="1039">
        <v>6958</v>
      </c>
      <c r="W27" s="263"/>
      <c r="X27" s="383">
        <v>4842</v>
      </c>
    </row>
    <row r="28" spans="2:24" ht="12.95" customHeight="1" x14ac:dyDescent="0.25">
      <c r="B28" s="262" t="s">
        <v>90</v>
      </c>
      <c r="C28" s="262" t="s">
        <v>499</v>
      </c>
      <c r="D28" s="283"/>
      <c r="E28" s="1042" t="s">
        <v>90</v>
      </c>
      <c r="F28" s="1043">
        <v>747</v>
      </c>
      <c r="G28" s="1031" t="s">
        <v>90</v>
      </c>
      <c r="H28" s="1055">
        <v>0</v>
      </c>
      <c r="I28" s="294" t="s">
        <v>90</v>
      </c>
      <c r="J28" s="306">
        <v>-13</v>
      </c>
      <c r="K28" s="306"/>
      <c r="L28" s="310" t="s">
        <v>198</v>
      </c>
      <c r="M28" s="306"/>
      <c r="N28" s="306">
        <v>-247</v>
      </c>
      <c r="O28" s="306"/>
      <c r="P28" s="307">
        <v>-203</v>
      </c>
      <c r="Q28" s="1146"/>
      <c r="R28" s="306">
        <v>-1</v>
      </c>
      <c r="S28" s="306"/>
      <c r="T28" s="1142">
        <v>426</v>
      </c>
      <c r="U28" s="1162"/>
      <c r="V28" s="860">
        <v>747</v>
      </c>
      <c r="W28" s="281"/>
      <c r="X28" s="306">
        <v>-450</v>
      </c>
    </row>
    <row r="29" spans="2:24" ht="12.95" customHeight="1" x14ac:dyDescent="0.25">
      <c r="B29" s="658"/>
      <c r="C29" s="331" t="s">
        <v>418</v>
      </c>
      <c r="D29" s="659"/>
      <c r="E29" s="1042"/>
      <c r="F29" s="1043"/>
      <c r="G29" s="1031"/>
      <c r="H29" s="1055"/>
      <c r="I29" s="294"/>
      <c r="J29" s="306"/>
      <c r="K29" s="306"/>
      <c r="L29" s="310"/>
      <c r="M29" s="306"/>
      <c r="N29" s="306"/>
      <c r="O29" s="306"/>
      <c r="P29" s="307"/>
      <c r="Q29" s="1146"/>
      <c r="R29" s="138"/>
      <c r="S29" s="306"/>
      <c r="T29" s="1140"/>
      <c r="U29" s="1162"/>
      <c r="V29" s="1039"/>
      <c r="W29" s="281"/>
      <c r="X29" s="383"/>
    </row>
    <row r="30" spans="2:24" ht="12.95" customHeight="1" x14ac:dyDescent="0.25">
      <c r="B30" s="265" t="s">
        <v>90</v>
      </c>
      <c r="C30" s="682" t="s">
        <v>419</v>
      </c>
      <c r="D30" s="331"/>
      <c r="E30" s="1044" t="s">
        <v>90</v>
      </c>
      <c r="F30" s="1038">
        <v>1894</v>
      </c>
      <c r="G30" s="1032" t="s">
        <v>90</v>
      </c>
      <c r="H30" s="1057">
        <v>560</v>
      </c>
      <c r="I30" s="299" t="s">
        <v>90</v>
      </c>
      <c r="J30" s="278">
        <v>870</v>
      </c>
      <c r="K30" s="292"/>
      <c r="L30" s="278">
        <v>1046</v>
      </c>
      <c r="M30" s="292"/>
      <c r="N30" s="293">
        <v>2268</v>
      </c>
      <c r="O30" s="292"/>
      <c r="P30" s="308">
        <v>1702</v>
      </c>
      <c r="Q30" s="1147"/>
      <c r="R30" s="351">
        <v>850</v>
      </c>
      <c r="S30" s="292"/>
      <c r="T30" s="1141">
        <v>1592</v>
      </c>
      <c r="U30" s="1044"/>
      <c r="V30" s="1040">
        <v>2454</v>
      </c>
      <c r="W30" s="292"/>
      <c r="X30" s="344">
        <v>3970</v>
      </c>
    </row>
    <row r="31" spans="2:24" ht="12.95" customHeight="1" x14ac:dyDescent="0.25">
      <c r="B31" s="268" t="s">
        <v>90</v>
      </c>
      <c r="C31" s="268"/>
      <c r="D31" s="283"/>
      <c r="E31" s="846" t="s">
        <v>90</v>
      </c>
      <c r="F31" s="1045">
        <v>6422</v>
      </c>
      <c r="G31" s="1033" t="s">
        <v>90</v>
      </c>
      <c r="H31" s="1056">
        <v>3737</v>
      </c>
      <c r="I31" s="302" t="s">
        <v>90</v>
      </c>
      <c r="J31" s="303">
        <v>4311</v>
      </c>
      <c r="K31" s="304" t="s">
        <v>90</v>
      </c>
      <c r="L31" s="303">
        <v>4163</v>
      </c>
      <c r="M31" s="304" t="s">
        <v>90</v>
      </c>
      <c r="N31" s="303">
        <v>4555</v>
      </c>
      <c r="O31" s="304" t="s">
        <v>90</v>
      </c>
      <c r="P31" s="305">
        <v>3807</v>
      </c>
      <c r="Q31" s="1143" t="s">
        <v>90</v>
      </c>
      <c r="R31" s="278">
        <v>3329</v>
      </c>
      <c r="S31" s="1144" t="s">
        <v>90</v>
      </c>
      <c r="T31" s="687">
        <v>4249</v>
      </c>
      <c r="U31" s="1161" t="s">
        <v>90</v>
      </c>
      <c r="V31" s="1038">
        <v>10159</v>
      </c>
      <c r="W31" s="269" t="s">
        <v>90</v>
      </c>
      <c r="X31" s="278">
        <v>8362</v>
      </c>
    </row>
    <row r="32" spans="2:24" ht="12.95" customHeight="1" x14ac:dyDescent="0.25">
      <c r="B32" s="1451" t="s">
        <v>233</v>
      </c>
      <c r="C32" s="1451"/>
      <c r="D32" s="283"/>
      <c r="E32" s="844" t="s">
        <v>90</v>
      </c>
      <c r="F32" s="1039">
        <v>73327</v>
      </c>
      <c r="G32" s="1031" t="s">
        <v>90</v>
      </c>
      <c r="H32" s="1053">
        <v>67104</v>
      </c>
      <c r="I32" s="294" t="s">
        <v>90</v>
      </c>
      <c r="J32" s="285">
        <v>66705</v>
      </c>
      <c r="K32" s="284" t="s">
        <v>90</v>
      </c>
      <c r="L32" s="285">
        <v>64670</v>
      </c>
      <c r="M32" s="284" t="s">
        <v>90</v>
      </c>
      <c r="N32" s="285">
        <v>64720</v>
      </c>
      <c r="O32" s="284" t="s">
        <v>90</v>
      </c>
      <c r="P32" s="297">
        <v>59330</v>
      </c>
      <c r="Q32" s="294" t="s">
        <v>90</v>
      </c>
      <c r="R32" s="285">
        <v>56707</v>
      </c>
      <c r="S32" s="284" t="s">
        <v>90</v>
      </c>
      <c r="T32" s="297">
        <v>55232</v>
      </c>
      <c r="U32" s="1158" t="s">
        <v>90</v>
      </c>
      <c r="V32" s="1037">
        <v>140431</v>
      </c>
      <c r="W32" s="263" t="s">
        <v>90</v>
      </c>
      <c r="X32" s="277">
        <v>124050</v>
      </c>
    </row>
    <row r="33" spans="2:24" ht="12.95" customHeight="1" x14ac:dyDescent="0.25">
      <c r="B33" s="1452" t="s">
        <v>234</v>
      </c>
      <c r="C33" s="1452"/>
      <c r="D33" s="283"/>
      <c r="E33" s="844" t="s">
        <v>90</v>
      </c>
      <c r="F33" s="1036" t="s">
        <v>90</v>
      </c>
      <c r="G33" s="1031" t="s">
        <v>90</v>
      </c>
      <c r="H33" s="1052" t="s">
        <v>90</v>
      </c>
      <c r="I33" s="294" t="s">
        <v>90</v>
      </c>
      <c r="J33" s="301" t="s">
        <v>90</v>
      </c>
      <c r="K33" s="284"/>
      <c r="L33" s="283"/>
      <c r="M33" s="284"/>
      <c r="N33" s="659"/>
      <c r="O33" s="284"/>
      <c r="P33" s="296"/>
      <c r="Q33" s="294"/>
      <c r="R33" s="988"/>
      <c r="S33" s="284"/>
      <c r="T33" s="296"/>
      <c r="U33" s="1158"/>
      <c r="V33" s="1159"/>
      <c r="W33" s="263"/>
      <c r="X33" s="987"/>
    </row>
    <row r="34" spans="2:24" ht="12.95" customHeight="1" x14ac:dyDescent="0.25">
      <c r="B34" s="262" t="s">
        <v>90</v>
      </c>
      <c r="C34" s="262" t="s">
        <v>235</v>
      </c>
      <c r="D34" s="283"/>
      <c r="E34" s="844" t="s">
        <v>90</v>
      </c>
      <c r="F34" s="1037">
        <v>15882</v>
      </c>
      <c r="G34" s="1031" t="s">
        <v>90</v>
      </c>
      <c r="H34" s="1057">
        <v>14978</v>
      </c>
      <c r="I34" s="294" t="s">
        <v>90</v>
      </c>
      <c r="J34" s="285">
        <v>13572</v>
      </c>
      <c r="K34" s="284"/>
      <c r="L34" s="311">
        <v>12474</v>
      </c>
      <c r="M34" s="284"/>
      <c r="N34" s="286">
        <v>12804</v>
      </c>
      <c r="O34" s="284"/>
      <c r="P34" s="298">
        <v>11386</v>
      </c>
      <c r="Q34" s="294"/>
      <c r="R34" s="286">
        <v>11443</v>
      </c>
      <c r="S34" s="284"/>
      <c r="T34" s="298">
        <v>10742</v>
      </c>
      <c r="U34" s="1158"/>
      <c r="V34" s="1039">
        <v>30860</v>
      </c>
      <c r="W34" s="263"/>
      <c r="X34" s="383">
        <v>24190</v>
      </c>
    </row>
    <row r="35" spans="2:24" ht="12.95" customHeight="1" x14ac:dyDescent="0.25">
      <c r="B35" s="265" t="s">
        <v>90</v>
      </c>
      <c r="C35" s="265" t="s">
        <v>147</v>
      </c>
      <c r="D35" s="283"/>
      <c r="E35" s="845" t="s">
        <v>90</v>
      </c>
      <c r="F35" s="1038">
        <v>12490</v>
      </c>
      <c r="G35" s="1032" t="s">
        <v>90</v>
      </c>
      <c r="H35" s="1054">
        <v>14400</v>
      </c>
      <c r="I35" s="299" t="s">
        <v>90</v>
      </c>
      <c r="J35" s="278">
        <v>10857</v>
      </c>
      <c r="K35" s="267"/>
      <c r="L35" s="344">
        <v>9649</v>
      </c>
      <c r="M35" s="267"/>
      <c r="N35" s="270">
        <v>8906</v>
      </c>
      <c r="O35" s="267"/>
      <c r="P35" s="300">
        <v>8314</v>
      </c>
      <c r="Q35" s="299"/>
      <c r="R35" s="270">
        <v>9109</v>
      </c>
      <c r="S35" s="267"/>
      <c r="T35" s="300">
        <v>7025</v>
      </c>
      <c r="U35" s="845"/>
      <c r="V35" s="1041">
        <v>26890</v>
      </c>
      <c r="W35" s="267"/>
      <c r="X35" s="270">
        <v>17220</v>
      </c>
    </row>
    <row r="36" spans="2:24" ht="12.95" customHeight="1" x14ac:dyDescent="0.25">
      <c r="B36" s="268" t="s">
        <v>90</v>
      </c>
      <c r="C36" s="268" t="s">
        <v>195</v>
      </c>
      <c r="D36" s="283"/>
      <c r="E36" s="846" t="s">
        <v>90</v>
      </c>
      <c r="F36" s="1038">
        <v>28372</v>
      </c>
      <c r="G36" s="1033" t="s">
        <v>90</v>
      </c>
      <c r="H36" s="1056">
        <v>29378</v>
      </c>
      <c r="I36" s="302" t="s">
        <v>90</v>
      </c>
      <c r="J36" s="303">
        <v>24429</v>
      </c>
      <c r="K36" s="304" t="s">
        <v>90</v>
      </c>
      <c r="L36" s="278">
        <v>22123</v>
      </c>
      <c r="M36" s="304" t="s">
        <v>90</v>
      </c>
      <c r="N36" s="303">
        <v>21710</v>
      </c>
      <c r="O36" s="304" t="s">
        <v>90</v>
      </c>
      <c r="P36" s="305">
        <v>19700</v>
      </c>
      <c r="Q36" s="1143" t="s">
        <v>90</v>
      </c>
      <c r="R36" s="1148">
        <v>20552</v>
      </c>
      <c r="S36" s="1144" t="s">
        <v>90</v>
      </c>
      <c r="T36" s="1145">
        <v>17767</v>
      </c>
      <c r="U36" s="1161" t="s">
        <v>90</v>
      </c>
      <c r="V36" s="1163">
        <v>57750</v>
      </c>
      <c r="W36" s="269" t="s">
        <v>90</v>
      </c>
      <c r="X36" s="280">
        <v>41410</v>
      </c>
    </row>
    <row r="37" spans="2:24" ht="12.95" customHeight="1" x14ac:dyDescent="0.25">
      <c r="B37" s="1451" t="s">
        <v>236</v>
      </c>
      <c r="C37" s="1451"/>
      <c r="D37" s="283"/>
      <c r="E37" s="844" t="s">
        <v>90</v>
      </c>
      <c r="F37" s="1039">
        <v>44955</v>
      </c>
      <c r="G37" s="1031" t="s">
        <v>90</v>
      </c>
      <c r="H37" s="1053">
        <v>37726</v>
      </c>
      <c r="I37" s="294" t="s">
        <v>90</v>
      </c>
      <c r="J37" s="285">
        <v>42276</v>
      </c>
      <c r="K37" s="284" t="s">
        <v>90</v>
      </c>
      <c r="L37" s="285">
        <v>42547</v>
      </c>
      <c r="M37" s="284" t="s">
        <v>90</v>
      </c>
      <c r="N37" s="285">
        <v>43010</v>
      </c>
      <c r="O37" s="284" t="s">
        <v>90</v>
      </c>
      <c r="P37" s="297">
        <v>39630</v>
      </c>
      <c r="Q37" s="294" t="s">
        <v>90</v>
      </c>
      <c r="R37" s="285">
        <v>36155</v>
      </c>
      <c r="S37" s="284" t="s">
        <v>90</v>
      </c>
      <c r="T37" s="297">
        <v>37465</v>
      </c>
      <c r="U37" s="1158" t="s">
        <v>90</v>
      </c>
      <c r="V37" s="1037">
        <v>82681</v>
      </c>
      <c r="W37" s="263" t="s">
        <v>90</v>
      </c>
      <c r="X37" s="277">
        <v>82640</v>
      </c>
    </row>
    <row r="38" spans="2:24" ht="12.95" customHeight="1" x14ac:dyDescent="0.25">
      <c r="B38" s="1452" t="s">
        <v>246</v>
      </c>
      <c r="C38" s="1452"/>
      <c r="D38" s="283"/>
      <c r="E38" s="844" t="s">
        <v>90</v>
      </c>
      <c r="F38" s="1036" t="s">
        <v>90</v>
      </c>
      <c r="G38" s="1031" t="s">
        <v>90</v>
      </c>
      <c r="H38" s="1052" t="s">
        <v>90</v>
      </c>
      <c r="I38" s="294" t="s">
        <v>90</v>
      </c>
      <c r="J38" s="301" t="s">
        <v>90</v>
      </c>
      <c r="K38" s="284"/>
      <c r="L38" s="283"/>
      <c r="M38" s="284"/>
      <c r="N38" s="659"/>
      <c r="O38" s="284"/>
      <c r="P38" s="296"/>
      <c r="Q38" s="294"/>
      <c r="R38" s="988"/>
      <c r="S38" s="284"/>
      <c r="T38" s="296"/>
      <c r="U38" s="1158"/>
      <c r="V38" s="1159"/>
      <c r="W38" s="263"/>
      <c r="X38" s="987"/>
    </row>
    <row r="39" spans="2:24" ht="12.95" customHeight="1" x14ac:dyDescent="0.25">
      <c r="B39" s="262" t="s">
        <v>90</v>
      </c>
      <c r="C39" s="262" t="s">
        <v>237</v>
      </c>
      <c r="D39" s="283"/>
      <c r="E39" s="844" t="s">
        <v>90</v>
      </c>
      <c r="F39" s="872">
        <v>7875</v>
      </c>
      <c r="G39" s="1031" t="s">
        <v>90</v>
      </c>
      <c r="H39" s="1053">
        <v>8419</v>
      </c>
      <c r="I39" s="294" t="s">
        <v>90</v>
      </c>
      <c r="J39" s="285">
        <v>7855</v>
      </c>
      <c r="K39" s="284"/>
      <c r="L39" s="286">
        <v>6133</v>
      </c>
      <c r="M39" s="284"/>
      <c r="N39" s="286">
        <v>7250</v>
      </c>
      <c r="O39" s="284"/>
      <c r="P39" s="298">
        <v>6609</v>
      </c>
      <c r="Q39" s="294"/>
      <c r="R39" s="286">
        <v>5567</v>
      </c>
      <c r="S39" s="284"/>
      <c r="T39" s="298">
        <v>8820</v>
      </c>
      <c r="U39" s="1158"/>
      <c r="V39" s="1039">
        <v>16294</v>
      </c>
      <c r="W39" s="263"/>
      <c r="X39" s="383">
        <v>13859</v>
      </c>
    </row>
    <row r="40" spans="2:24" ht="12.95" customHeight="1" x14ac:dyDescent="0.25">
      <c r="B40" s="265" t="s">
        <v>90</v>
      </c>
      <c r="C40" s="265" t="s">
        <v>238</v>
      </c>
      <c r="D40" s="283"/>
      <c r="E40" s="845" t="s">
        <v>90</v>
      </c>
      <c r="F40" s="1041">
        <v>3670</v>
      </c>
      <c r="G40" s="1032" t="s">
        <v>90</v>
      </c>
      <c r="H40" s="1054">
        <v>1295</v>
      </c>
      <c r="I40" s="299" t="s">
        <v>90</v>
      </c>
      <c r="J40" s="278">
        <v>2985</v>
      </c>
      <c r="K40" s="267"/>
      <c r="L40" s="270">
        <v>4966</v>
      </c>
      <c r="M40" s="267"/>
      <c r="N40" s="270">
        <v>2240</v>
      </c>
      <c r="O40" s="267"/>
      <c r="P40" s="300">
        <v>3560</v>
      </c>
      <c r="Q40" s="299"/>
      <c r="R40" s="270">
        <v>3703</v>
      </c>
      <c r="S40" s="267"/>
      <c r="T40" s="300">
        <v>881</v>
      </c>
      <c r="U40" s="845"/>
      <c r="V40" s="1041">
        <v>4965</v>
      </c>
      <c r="W40" s="267"/>
      <c r="X40" s="270">
        <v>5800</v>
      </c>
    </row>
    <row r="41" spans="2:24" ht="12.95" customHeight="1" x14ac:dyDescent="0.25">
      <c r="B41" s="268" t="s">
        <v>90</v>
      </c>
      <c r="C41" s="268" t="s">
        <v>195</v>
      </c>
      <c r="D41" s="283"/>
      <c r="E41" s="846" t="s">
        <v>90</v>
      </c>
      <c r="F41" s="1045">
        <v>11545</v>
      </c>
      <c r="G41" s="1033" t="s">
        <v>90</v>
      </c>
      <c r="H41" s="1056">
        <v>9714</v>
      </c>
      <c r="I41" s="302" t="s">
        <v>90</v>
      </c>
      <c r="J41" s="303">
        <v>10840</v>
      </c>
      <c r="K41" s="304"/>
      <c r="L41" s="303">
        <v>11099</v>
      </c>
      <c r="M41" s="304"/>
      <c r="N41" s="303">
        <v>9490</v>
      </c>
      <c r="O41" s="304"/>
      <c r="P41" s="309">
        <v>10169</v>
      </c>
      <c r="Q41" s="1143"/>
      <c r="R41" s="1148">
        <v>9270</v>
      </c>
      <c r="S41" s="1144"/>
      <c r="T41" s="1145">
        <v>9701</v>
      </c>
      <c r="U41" s="1161"/>
      <c r="V41" s="1045">
        <v>21259</v>
      </c>
      <c r="W41" s="269"/>
      <c r="X41" s="303">
        <v>19659</v>
      </c>
    </row>
    <row r="42" spans="2:24" ht="12.95" customHeight="1" thickBot="1" x14ac:dyDescent="0.3">
      <c r="B42" s="1454" t="s">
        <v>239</v>
      </c>
      <c r="C42" s="1454"/>
      <c r="D42" s="283"/>
      <c r="E42" s="847" t="s">
        <v>1</v>
      </c>
      <c r="F42" s="1046">
        <v>33410</v>
      </c>
      <c r="G42" s="1034" t="s">
        <v>1</v>
      </c>
      <c r="H42" s="1058">
        <v>28012</v>
      </c>
      <c r="I42" s="333" t="s">
        <v>1</v>
      </c>
      <c r="J42" s="334">
        <v>31436</v>
      </c>
      <c r="K42" s="335" t="s">
        <v>1</v>
      </c>
      <c r="L42" s="334">
        <v>31448</v>
      </c>
      <c r="M42" s="335" t="s">
        <v>1</v>
      </c>
      <c r="N42" s="334">
        <v>33520</v>
      </c>
      <c r="O42" s="335" t="s">
        <v>1</v>
      </c>
      <c r="P42" s="336">
        <v>29461</v>
      </c>
      <c r="Q42" s="333" t="s">
        <v>1</v>
      </c>
      <c r="R42" s="334">
        <v>26885</v>
      </c>
      <c r="S42" s="335" t="s">
        <v>1</v>
      </c>
      <c r="T42" s="336">
        <v>27764</v>
      </c>
      <c r="U42" s="847" t="s">
        <v>1</v>
      </c>
      <c r="V42" s="1046">
        <v>61422</v>
      </c>
      <c r="W42" s="335" t="s">
        <v>1</v>
      </c>
      <c r="X42" s="334">
        <v>62981</v>
      </c>
    </row>
    <row r="43" spans="2:24" ht="12.95" customHeight="1" x14ac:dyDescent="0.25">
      <c r="B43" s="283"/>
      <c r="C43" s="283"/>
      <c r="D43" s="283"/>
      <c r="E43" s="844"/>
      <c r="F43" s="872"/>
      <c r="G43" s="1031"/>
      <c r="H43" s="1053"/>
      <c r="I43" s="294"/>
      <c r="J43" s="285"/>
      <c r="K43" s="284"/>
      <c r="L43" s="286"/>
      <c r="M43" s="284"/>
      <c r="N43" s="286"/>
      <c r="O43" s="284"/>
      <c r="P43" s="298"/>
      <c r="Q43" s="294"/>
      <c r="R43" s="286"/>
      <c r="S43" s="284"/>
      <c r="T43" s="298"/>
      <c r="U43" s="844"/>
      <c r="V43" s="872"/>
      <c r="W43" s="284"/>
      <c r="X43" s="286"/>
    </row>
    <row r="44" spans="2:24" ht="12.95" customHeight="1" x14ac:dyDescent="0.25">
      <c r="B44" s="265" t="s">
        <v>248</v>
      </c>
      <c r="C44" s="265"/>
      <c r="D44" s="283"/>
      <c r="E44" s="845"/>
      <c r="F44" s="1041">
        <v>1191</v>
      </c>
      <c r="G44" s="1032"/>
      <c r="H44" s="1054">
        <v>1191</v>
      </c>
      <c r="I44" s="299"/>
      <c r="J44" s="278">
        <v>1191</v>
      </c>
      <c r="K44" s="267"/>
      <c r="L44" s="270">
        <v>1191</v>
      </c>
      <c r="M44" s="267"/>
      <c r="N44" s="270">
        <v>1190</v>
      </c>
      <c r="O44" s="267"/>
      <c r="P44" s="300">
        <v>1191</v>
      </c>
      <c r="Q44" s="299"/>
      <c r="R44" s="270">
        <v>1892</v>
      </c>
      <c r="S44" s="267"/>
      <c r="T44" s="300">
        <v>907</v>
      </c>
      <c r="U44" s="845"/>
      <c r="V44" s="1041">
        <v>2382</v>
      </c>
      <c r="W44" s="267"/>
      <c r="X44" s="270">
        <v>2381</v>
      </c>
    </row>
    <row r="45" spans="2:24" ht="12.95" customHeight="1" thickBot="1" x14ac:dyDescent="0.3">
      <c r="B45" s="287" t="s">
        <v>166</v>
      </c>
      <c r="C45" s="287"/>
      <c r="D45" s="332"/>
      <c r="E45" s="848" t="s">
        <v>1</v>
      </c>
      <c r="F45" s="1047">
        <v>32219</v>
      </c>
      <c r="G45" s="1035" t="s">
        <v>1</v>
      </c>
      <c r="H45" s="1059">
        <v>26821</v>
      </c>
      <c r="I45" s="337" t="s">
        <v>1</v>
      </c>
      <c r="J45" s="289">
        <v>30245</v>
      </c>
      <c r="K45" s="288" t="s">
        <v>1</v>
      </c>
      <c r="L45" s="289">
        <v>30257</v>
      </c>
      <c r="M45" s="288" t="s">
        <v>1</v>
      </c>
      <c r="N45" s="289">
        <v>32330</v>
      </c>
      <c r="O45" s="288" t="s">
        <v>1</v>
      </c>
      <c r="P45" s="338">
        <v>28270</v>
      </c>
      <c r="Q45" s="1149" t="s">
        <v>1</v>
      </c>
      <c r="R45" s="1150">
        <v>24993</v>
      </c>
      <c r="S45" s="1151" t="s">
        <v>1</v>
      </c>
      <c r="T45" s="1152">
        <v>26857</v>
      </c>
      <c r="U45" s="848" t="s">
        <v>1</v>
      </c>
      <c r="V45" s="1047">
        <v>59040</v>
      </c>
      <c r="W45" s="288" t="s">
        <v>1</v>
      </c>
      <c r="X45" s="289">
        <v>60600</v>
      </c>
    </row>
    <row r="46" spans="2:24" ht="12.95" customHeight="1" x14ac:dyDescent="0.25">
      <c r="B46" s="283"/>
      <c r="C46" s="283"/>
      <c r="D46" s="283"/>
      <c r="E46" s="844"/>
      <c r="F46" s="872"/>
      <c r="G46" s="1031"/>
      <c r="H46" s="1053"/>
      <c r="I46" s="294"/>
      <c r="J46" s="285"/>
      <c r="K46" s="284"/>
      <c r="L46" s="286"/>
      <c r="M46" s="284"/>
      <c r="N46" s="286"/>
      <c r="O46" s="284"/>
      <c r="P46" s="298"/>
      <c r="Q46" s="294"/>
      <c r="R46" s="286"/>
      <c r="S46" s="284"/>
      <c r="T46" s="298"/>
      <c r="U46" s="844"/>
      <c r="V46" s="872"/>
      <c r="W46" s="284"/>
      <c r="X46" s="286"/>
    </row>
    <row r="47" spans="2:24" ht="12.95" customHeight="1" x14ac:dyDescent="0.25">
      <c r="B47" s="182" t="s">
        <v>182</v>
      </c>
      <c r="C47" s="283"/>
      <c r="D47" s="283"/>
      <c r="E47" s="844"/>
      <c r="F47" s="872"/>
      <c r="G47" s="1031"/>
      <c r="H47" s="1053"/>
      <c r="I47" s="294"/>
      <c r="J47" s="285"/>
      <c r="K47" s="284"/>
      <c r="L47" s="286"/>
      <c r="M47" s="284"/>
      <c r="N47" s="286"/>
      <c r="O47" s="284"/>
      <c r="P47" s="298"/>
      <c r="Q47" s="294"/>
      <c r="R47" s="286"/>
      <c r="S47" s="284"/>
      <c r="T47" s="298"/>
      <c r="U47" s="844"/>
      <c r="V47" s="872"/>
      <c r="W47" s="284"/>
      <c r="X47" s="286"/>
    </row>
    <row r="48" spans="2:24" ht="12.95" customHeight="1" x14ac:dyDescent="0.25">
      <c r="B48" s="182" t="s">
        <v>184</v>
      </c>
      <c r="C48" s="182" t="s">
        <v>287</v>
      </c>
      <c r="D48" s="182"/>
      <c r="E48" s="1048"/>
      <c r="F48" s="1412">
        <v>15556836</v>
      </c>
      <c r="G48" s="1031"/>
      <c r="H48" s="1057">
        <v>15543952</v>
      </c>
      <c r="I48" s="294"/>
      <c r="J48" s="676">
        <v>15493549</v>
      </c>
      <c r="K48" s="677" t="s">
        <v>90</v>
      </c>
      <c r="L48" s="676">
        <v>15471960</v>
      </c>
      <c r="M48" s="677" t="s">
        <v>90</v>
      </c>
      <c r="N48" s="676">
        <v>15461161</v>
      </c>
      <c r="O48" s="677" t="s">
        <v>90</v>
      </c>
      <c r="P48" s="680">
        <v>15440328</v>
      </c>
      <c r="Q48" s="1153" t="s">
        <v>90</v>
      </c>
      <c r="R48" s="1154">
        <v>15416625</v>
      </c>
      <c r="S48" s="1155" t="s">
        <v>90</v>
      </c>
      <c r="T48" s="680">
        <v>15408311</v>
      </c>
      <c r="U48" s="1048" t="s">
        <v>90</v>
      </c>
      <c r="V48" s="1049">
        <v>15550394</v>
      </c>
      <c r="W48" s="677" t="s">
        <v>90</v>
      </c>
      <c r="X48" s="676">
        <v>15450802</v>
      </c>
    </row>
    <row r="49" spans="2:24" ht="12.95" customHeight="1" x14ac:dyDescent="0.25">
      <c r="B49" s="182"/>
      <c r="C49" s="182" t="s">
        <v>288</v>
      </c>
      <c r="D49" s="182"/>
      <c r="E49" s="1043"/>
      <c r="F49" s="1413">
        <v>15709456</v>
      </c>
      <c r="G49" s="1031"/>
      <c r="H49" s="1057">
        <v>15674734</v>
      </c>
      <c r="I49" s="294"/>
      <c r="J49" s="678">
        <v>15677954</v>
      </c>
      <c r="K49" s="679" t="s">
        <v>90</v>
      </c>
      <c r="L49" s="678">
        <v>15661842</v>
      </c>
      <c r="M49" s="679" t="s">
        <v>90</v>
      </c>
      <c r="N49" s="678">
        <v>15687647</v>
      </c>
      <c r="O49" s="679" t="s">
        <v>90</v>
      </c>
      <c r="P49" s="297">
        <v>15660067</v>
      </c>
      <c r="Q49" s="1156" t="s">
        <v>90</v>
      </c>
      <c r="R49" s="285">
        <v>15683821</v>
      </c>
      <c r="S49" s="1157" t="s">
        <v>90</v>
      </c>
      <c r="T49" s="680">
        <v>15672253</v>
      </c>
      <c r="U49" s="1043" t="s">
        <v>90</v>
      </c>
      <c r="V49" s="1037">
        <v>15692212</v>
      </c>
      <c r="W49" s="679" t="s">
        <v>90</v>
      </c>
      <c r="X49" s="676">
        <v>15674815</v>
      </c>
    </row>
    <row r="50" spans="2:24" ht="12.95" customHeight="1" x14ac:dyDescent="0.25">
      <c r="B50" s="182"/>
      <c r="C50" s="283"/>
      <c r="D50" s="283"/>
      <c r="E50" s="844"/>
      <c r="F50" s="872"/>
      <c r="G50" s="1031"/>
      <c r="H50" s="1053"/>
      <c r="I50" s="294"/>
      <c r="J50" s="285"/>
      <c r="K50" s="284"/>
      <c r="L50" s="286"/>
      <c r="M50" s="284"/>
      <c r="N50" s="286"/>
      <c r="O50" s="284"/>
      <c r="P50" s="298"/>
      <c r="Q50" s="294"/>
      <c r="R50" s="286"/>
      <c r="S50" s="284"/>
      <c r="T50" s="298"/>
      <c r="U50" s="844"/>
      <c r="V50" s="872"/>
      <c r="W50" s="284"/>
      <c r="X50" s="286"/>
    </row>
    <row r="51" spans="2:24" ht="12.95" customHeight="1" x14ac:dyDescent="0.25">
      <c r="B51" s="1451" t="s">
        <v>247</v>
      </c>
      <c r="C51" s="1451"/>
      <c r="D51" s="283"/>
      <c r="E51" s="844" t="s">
        <v>90</v>
      </c>
      <c r="F51" s="1036" t="s">
        <v>90</v>
      </c>
      <c r="G51" s="1031" t="s">
        <v>90</v>
      </c>
      <c r="H51" s="1052" t="s">
        <v>90</v>
      </c>
      <c r="I51" s="294" t="s">
        <v>90</v>
      </c>
      <c r="J51" s="295" t="s">
        <v>90</v>
      </c>
      <c r="K51" s="284"/>
      <c r="L51" s="283"/>
      <c r="M51" s="284"/>
      <c r="N51" s="659"/>
      <c r="O51" s="284"/>
      <c r="P51" s="296"/>
      <c r="Q51" s="294"/>
      <c r="R51" s="988"/>
      <c r="S51" s="284"/>
      <c r="T51" s="296"/>
      <c r="U51" s="1158"/>
      <c r="V51" s="1159"/>
      <c r="W51" s="263"/>
      <c r="X51" s="987"/>
    </row>
    <row r="52" spans="2:24" ht="12.95" customHeight="1" x14ac:dyDescent="0.25">
      <c r="B52" s="262" t="s">
        <v>90</v>
      </c>
      <c r="C52" s="262" t="s">
        <v>240</v>
      </c>
      <c r="D52" s="262"/>
      <c r="E52" s="844" t="s">
        <v>1</v>
      </c>
      <c r="F52" s="1050">
        <v>2.0699999999999998</v>
      </c>
      <c r="G52" s="1031" t="s">
        <v>1</v>
      </c>
      <c r="H52" s="1060">
        <v>1.73</v>
      </c>
      <c r="I52" s="294" t="s">
        <v>1</v>
      </c>
      <c r="J52" s="683">
        <v>1.95</v>
      </c>
      <c r="K52" s="284" t="s">
        <v>1</v>
      </c>
      <c r="L52" s="683">
        <v>1.96</v>
      </c>
      <c r="M52" s="284" t="s">
        <v>1</v>
      </c>
      <c r="N52" s="683">
        <v>2.09</v>
      </c>
      <c r="O52" s="284" t="s">
        <v>1</v>
      </c>
      <c r="P52" s="688">
        <v>1.83</v>
      </c>
      <c r="Q52" s="294" t="s">
        <v>1</v>
      </c>
      <c r="R52" s="683">
        <v>1.62</v>
      </c>
      <c r="S52" s="284" t="s">
        <v>1</v>
      </c>
      <c r="T52" s="688">
        <v>1.74</v>
      </c>
      <c r="U52" s="1158" t="s">
        <v>1</v>
      </c>
      <c r="V52" s="1050">
        <v>3.8</v>
      </c>
      <c r="W52" s="263" t="s">
        <v>1</v>
      </c>
      <c r="X52" s="683">
        <v>3.92</v>
      </c>
    </row>
    <row r="53" spans="2:24" ht="12.95" customHeight="1" x14ac:dyDescent="0.25">
      <c r="B53" s="265" t="s">
        <v>90</v>
      </c>
      <c r="C53" s="265" t="s">
        <v>241</v>
      </c>
      <c r="D53" s="265"/>
      <c r="E53" s="845" t="s">
        <v>1</v>
      </c>
      <c r="F53" s="1051">
        <v>2.0499999999999998</v>
      </c>
      <c r="G53" s="1032" t="s">
        <v>1</v>
      </c>
      <c r="H53" s="689">
        <v>1.71</v>
      </c>
      <c r="I53" s="299" t="s">
        <v>1</v>
      </c>
      <c r="J53" s="291">
        <v>1.93</v>
      </c>
      <c r="K53" s="267" t="s">
        <v>1</v>
      </c>
      <c r="L53" s="291">
        <v>1.93</v>
      </c>
      <c r="M53" s="267" t="s">
        <v>1</v>
      </c>
      <c r="N53" s="291">
        <v>2.06</v>
      </c>
      <c r="O53" s="267" t="s">
        <v>1</v>
      </c>
      <c r="P53" s="689">
        <v>1.81</v>
      </c>
      <c r="Q53" s="299" t="s">
        <v>1</v>
      </c>
      <c r="R53" s="291">
        <v>1.59</v>
      </c>
      <c r="S53" s="267" t="s">
        <v>1</v>
      </c>
      <c r="T53" s="689">
        <v>1.71</v>
      </c>
      <c r="U53" s="845" t="s">
        <v>1</v>
      </c>
      <c r="V53" s="1051">
        <v>3.76</v>
      </c>
      <c r="W53" s="267" t="s">
        <v>1</v>
      </c>
      <c r="X53" s="291">
        <v>3.87</v>
      </c>
    </row>
    <row r="54" spans="2:24" x14ac:dyDescent="0.25">
      <c r="B54" s="262" t="s">
        <v>90</v>
      </c>
      <c r="C54" s="262" t="s">
        <v>242</v>
      </c>
      <c r="D54" s="262"/>
      <c r="E54" s="273" t="s">
        <v>90</v>
      </c>
      <c r="F54" s="273" t="s">
        <v>90</v>
      </c>
      <c r="G54" s="273" t="s">
        <v>90</v>
      </c>
      <c r="H54" s="273" t="s">
        <v>90</v>
      </c>
      <c r="I54" s="273" t="s">
        <v>90</v>
      </c>
      <c r="J54" s="276" t="s">
        <v>90</v>
      </c>
    </row>
  </sheetData>
  <mergeCells count="28">
    <mergeCell ref="U7:X7"/>
    <mergeCell ref="W8:X8"/>
    <mergeCell ref="B5:H5"/>
    <mergeCell ref="B33:C33"/>
    <mergeCell ref="U8:V8"/>
    <mergeCell ref="I7:P7"/>
    <mergeCell ref="Q7:T7"/>
    <mergeCell ref="K8:L8"/>
    <mergeCell ref="M8:N8"/>
    <mergeCell ref="O8:P8"/>
    <mergeCell ref="Q8:R8"/>
    <mergeCell ref="S8:T8"/>
    <mergeCell ref="I8:J8"/>
    <mergeCell ref="B8:C8"/>
    <mergeCell ref="G8:H8"/>
    <mergeCell ref="B10:C10"/>
    <mergeCell ref="E8:F8"/>
    <mergeCell ref="E7:H7"/>
    <mergeCell ref="B51:C51"/>
    <mergeCell ref="B16:C16"/>
    <mergeCell ref="B23:C23"/>
    <mergeCell ref="B24:C24"/>
    <mergeCell ref="B25:C25"/>
    <mergeCell ref="B26:C26"/>
    <mergeCell ref="B32:C32"/>
    <mergeCell ref="B37:C37"/>
    <mergeCell ref="B38:C38"/>
    <mergeCell ref="B42:C42"/>
  </mergeCells>
  <pageMargins left="0.7" right="0.7" top="0.75" bottom="0.75" header="0.3" footer="0.3"/>
  <pageSetup scale="63" orientation="landscape" r:id="rId1"/>
  <headerFooter scaleWithDoc="0">
    <oddFooter>&amp;R&amp;8&amp;P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AG45"/>
  <sheetViews>
    <sheetView showGridLines="0" zoomScale="84" zoomScaleNormal="84" workbookViewId="0">
      <selection activeCell="U35" sqref="U35"/>
    </sheetView>
  </sheetViews>
  <sheetFormatPr defaultRowHeight="15" x14ac:dyDescent="0.25"/>
  <cols>
    <col min="1" max="1" width="3.7109375" customWidth="1"/>
    <col min="2" max="2" width="30.42578125" customWidth="1"/>
    <col min="3" max="4" width="1.7109375" customWidth="1"/>
    <col min="5" max="5" width="9.7109375" customWidth="1"/>
    <col min="6" max="6" width="9.140625" customWidth="1"/>
    <col min="7" max="7" width="1.7109375" customWidth="1"/>
    <col min="8" max="8" width="9.7109375" customWidth="1"/>
    <col min="9" max="9" width="9.140625" customWidth="1"/>
    <col min="10" max="10" width="1.7109375" customWidth="1"/>
    <col min="11" max="11" width="9.7109375" customWidth="1"/>
    <col min="13" max="13" width="1.7109375" customWidth="1"/>
    <col min="14" max="14" width="9.7109375" customWidth="1"/>
    <col min="16" max="16" width="1.7109375" customWidth="1"/>
    <col min="17" max="17" width="9.7109375" customWidth="1"/>
    <col min="19" max="19" width="1.7109375" customWidth="1"/>
    <col min="20" max="20" width="9.7109375" customWidth="1"/>
    <col min="22" max="22" width="1.7109375" customWidth="1"/>
    <col min="23" max="23" width="9.7109375" customWidth="1"/>
    <col min="25" max="25" width="1.7109375" customWidth="1"/>
    <col min="26" max="26" width="9.7109375" customWidth="1"/>
    <col min="28" max="28" width="2.7109375" bestFit="1" customWidth="1"/>
    <col min="29" max="29" width="9.7109375" customWidth="1"/>
    <col min="31" max="31" width="1.7109375" customWidth="1"/>
    <col min="32" max="32" width="9.7109375" customWidth="1"/>
  </cols>
  <sheetData>
    <row r="5" spans="2:33" x14ac:dyDescent="0.25">
      <c r="B5" s="1441" t="s">
        <v>335</v>
      </c>
      <c r="C5" s="1441"/>
      <c r="D5" s="1441"/>
      <c r="E5" s="1441"/>
      <c r="F5" s="1441"/>
      <c r="G5" s="1441"/>
      <c r="H5" s="1441"/>
    </row>
    <row r="6" spans="2:33" x14ac:dyDescent="0.25">
      <c r="B6" s="322" t="s">
        <v>250</v>
      </c>
      <c r="C6" s="322" t="s">
        <v>90</v>
      </c>
      <c r="D6" s="322" t="s">
        <v>90</v>
      </c>
      <c r="E6" s="322"/>
      <c r="F6" s="322"/>
      <c r="G6" s="322" t="s">
        <v>90</v>
      </c>
      <c r="H6" s="322" t="s">
        <v>90</v>
      </c>
      <c r="I6" s="322" t="s">
        <v>250</v>
      </c>
      <c r="J6" s="322" t="s">
        <v>90</v>
      </c>
      <c r="K6" s="322" t="s">
        <v>90</v>
      </c>
      <c r="L6" s="322" t="s">
        <v>250</v>
      </c>
      <c r="M6" s="322" t="s">
        <v>90</v>
      </c>
      <c r="N6" s="322" t="s">
        <v>90</v>
      </c>
      <c r="O6" s="322" t="s">
        <v>250</v>
      </c>
      <c r="P6" s="322" t="s">
        <v>90</v>
      </c>
      <c r="Q6" s="322" t="s">
        <v>90</v>
      </c>
      <c r="R6" s="322" t="s">
        <v>250</v>
      </c>
      <c r="S6" s="322" t="s">
        <v>90</v>
      </c>
      <c r="T6" s="322" t="s">
        <v>90</v>
      </c>
      <c r="U6" s="322" t="s">
        <v>250</v>
      </c>
      <c r="V6" s="322" t="s">
        <v>90</v>
      </c>
      <c r="W6" s="322" t="s">
        <v>90</v>
      </c>
      <c r="X6" s="322" t="s">
        <v>250</v>
      </c>
      <c r="Y6" s="322" t="s">
        <v>90</v>
      </c>
      <c r="Z6" s="322" t="s">
        <v>90</v>
      </c>
      <c r="AA6" s="322" t="s">
        <v>250</v>
      </c>
      <c r="AB6" s="322" t="s">
        <v>90</v>
      </c>
      <c r="AC6" s="322" t="s">
        <v>90</v>
      </c>
      <c r="AD6" s="322" t="s">
        <v>250</v>
      </c>
      <c r="AE6" s="322" t="s">
        <v>90</v>
      </c>
      <c r="AF6" s="322" t="s">
        <v>90</v>
      </c>
      <c r="AG6" s="322" t="s">
        <v>250</v>
      </c>
    </row>
    <row r="7" spans="2:33" x14ac:dyDescent="0.25">
      <c r="B7" s="313" t="s">
        <v>251</v>
      </c>
      <c r="C7" s="313" t="s">
        <v>90</v>
      </c>
      <c r="D7" s="1490" t="s">
        <v>187</v>
      </c>
      <c r="E7" s="1490"/>
      <c r="F7" s="1490"/>
      <c r="G7" s="1490"/>
      <c r="H7" s="1490"/>
      <c r="I7" s="1491"/>
      <c r="J7" s="1480" t="s">
        <v>143</v>
      </c>
      <c r="K7" s="1481"/>
      <c r="L7" s="1481"/>
      <c r="M7" s="1481"/>
      <c r="N7" s="1481"/>
      <c r="O7" s="1481"/>
      <c r="P7" s="1481"/>
      <c r="Q7" s="1481"/>
      <c r="R7" s="1481"/>
      <c r="S7" s="1481"/>
      <c r="T7" s="1481"/>
      <c r="U7" s="1482"/>
      <c r="V7" s="1492" t="s">
        <v>144</v>
      </c>
      <c r="W7" s="1493"/>
      <c r="X7" s="1493"/>
      <c r="Y7" s="1493"/>
      <c r="Z7" s="1493"/>
      <c r="AA7" s="1494"/>
      <c r="AB7" s="1472" t="s">
        <v>496</v>
      </c>
      <c r="AC7" s="1473"/>
      <c r="AD7" s="1473"/>
      <c r="AE7" s="1473"/>
      <c r="AF7" s="1473"/>
      <c r="AG7" s="1473"/>
    </row>
    <row r="8" spans="2:33" s="149" customFormat="1" ht="12.95" customHeight="1" x14ac:dyDescent="0.25">
      <c r="B8" s="324" t="s">
        <v>251</v>
      </c>
      <c r="C8" s="325" t="s">
        <v>90</v>
      </c>
      <c r="D8" s="1061"/>
      <c r="E8" s="1061"/>
      <c r="F8" s="1062" t="s">
        <v>189</v>
      </c>
      <c r="G8" s="1484" t="s">
        <v>188</v>
      </c>
      <c r="H8" s="1485"/>
      <c r="I8" s="1486"/>
      <c r="J8" s="1487" t="s">
        <v>190</v>
      </c>
      <c r="K8" s="1477"/>
      <c r="L8" s="1477"/>
      <c r="M8" s="1476" t="s">
        <v>162</v>
      </c>
      <c r="N8" s="1477"/>
      <c r="O8" s="1477"/>
      <c r="P8" s="1476" t="s">
        <v>189</v>
      </c>
      <c r="Q8" s="1477"/>
      <c r="R8" s="1477"/>
      <c r="S8" s="1476" t="s">
        <v>188</v>
      </c>
      <c r="T8" s="1477"/>
      <c r="U8" s="1483"/>
      <c r="V8" s="1487" t="s">
        <v>190</v>
      </c>
      <c r="W8" s="1477"/>
      <c r="X8" s="1477"/>
      <c r="Y8" s="1476" t="s">
        <v>162</v>
      </c>
      <c r="Z8" s="1477"/>
      <c r="AA8" s="1483"/>
      <c r="AB8" s="1474" t="s">
        <v>187</v>
      </c>
      <c r="AC8" s="1475"/>
      <c r="AD8" s="1475"/>
      <c r="AE8" s="1476" t="s">
        <v>143</v>
      </c>
      <c r="AF8" s="1477"/>
      <c r="AG8" s="1477"/>
    </row>
    <row r="9" spans="2:33" ht="12.95" customHeight="1" x14ac:dyDescent="0.25">
      <c r="B9" s="313" t="s">
        <v>251</v>
      </c>
      <c r="C9" s="314" t="s">
        <v>90</v>
      </c>
      <c r="D9" s="1478" t="s">
        <v>252</v>
      </c>
      <c r="E9" s="1478"/>
      <c r="F9" s="989" t="s">
        <v>253</v>
      </c>
      <c r="G9" s="1488" t="s">
        <v>252</v>
      </c>
      <c r="H9" s="1488"/>
      <c r="I9" s="1064" t="s">
        <v>254</v>
      </c>
      <c r="J9" s="1489" t="s">
        <v>252</v>
      </c>
      <c r="K9" s="1479"/>
      <c r="L9" s="365" t="s">
        <v>254</v>
      </c>
      <c r="M9" s="1479" t="s">
        <v>252</v>
      </c>
      <c r="N9" s="1479"/>
      <c r="O9" s="365" t="s">
        <v>253</v>
      </c>
      <c r="P9" s="1479" t="s">
        <v>252</v>
      </c>
      <c r="Q9" s="1479"/>
      <c r="R9" s="365" t="s">
        <v>253</v>
      </c>
      <c r="S9" s="1479" t="s">
        <v>252</v>
      </c>
      <c r="T9" s="1479"/>
      <c r="U9" s="378" t="s">
        <v>253</v>
      </c>
      <c r="V9" s="1489" t="s">
        <v>252</v>
      </c>
      <c r="W9" s="1479"/>
      <c r="X9" s="996" t="s">
        <v>253</v>
      </c>
      <c r="Y9" s="1479" t="s">
        <v>252</v>
      </c>
      <c r="Z9" s="1479"/>
      <c r="AA9" s="378" t="s">
        <v>253</v>
      </c>
      <c r="AB9" s="1478" t="s">
        <v>252</v>
      </c>
      <c r="AC9" s="1478"/>
      <c r="AD9" s="1171" t="s">
        <v>253</v>
      </c>
      <c r="AE9" s="1479" t="s">
        <v>252</v>
      </c>
      <c r="AF9" s="1479"/>
      <c r="AG9" s="315" t="s">
        <v>253</v>
      </c>
    </row>
    <row r="10" spans="2:33" ht="12.95" customHeight="1" x14ac:dyDescent="0.25">
      <c r="B10" s="339" t="s">
        <v>255</v>
      </c>
      <c r="C10" s="316" t="s">
        <v>90</v>
      </c>
      <c r="D10" s="1470" t="s">
        <v>256</v>
      </c>
      <c r="E10" s="1470"/>
      <c r="F10" s="990" t="s">
        <v>495</v>
      </c>
      <c r="G10" s="1496" t="s">
        <v>256</v>
      </c>
      <c r="H10" s="1496"/>
      <c r="I10" s="1065" t="s">
        <v>257</v>
      </c>
      <c r="J10" s="1495" t="s">
        <v>256</v>
      </c>
      <c r="K10" s="1471"/>
      <c r="L10" s="340" t="s">
        <v>257</v>
      </c>
      <c r="M10" s="1471" t="s">
        <v>256</v>
      </c>
      <c r="N10" s="1471"/>
      <c r="O10" s="340" t="s">
        <v>257</v>
      </c>
      <c r="P10" s="1471" t="s">
        <v>256</v>
      </c>
      <c r="Q10" s="1471"/>
      <c r="R10" s="340" t="s">
        <v>257</v>
      </c>
      <c r="S10" s="1471" t="s">
        <v>256</v>
      </c>
      <c r="T10" s="1471"/>
      <c r="U10" s="379" t="s">
        <v>257</v>
      </c>
      <c r="V10" s="1495" t="s">
        <v>256</v>
      </c>
      <c r="W10" s="1471"/>
      <c r="X10" s="993" t="s">
        <v>257</v>
      </c>
      <c r="Y10" s="1471" t="s">
        <v>256</v>
      </c>
      <c r="Z10" s="1471"/>
      <c r="AA10" s="379" t="s">
        <v>257</v>
      </c>
      <c r="AB10" s="1470" t="s">
        <v>256</v>
      </c>
      <c r="AC10" s="1470"/>
      <c r="AD10" s="997" t="s">
        <v>495</v>
      </c>
      <c r="AE10" s="1471" t="s">
        <v>256</v>
      </c>
      <c r="AF10" s="1471"/>
      <c r="AG10" s="993" t="s">
        <v>257</v>
      </c>
    </row>
    <row r="11" spans="2:33" ht="12.95" customHeight="1" x14ac:dyDescent="0.25">
      <c r="B11" s="673"/>
      <c r="C11" s="316"/>
      <c r="D11" s="989"/>
      <c r="E11" s="989"/>
      <c r="F11" s="989"/>
      <c r="G11" s="372"/>
      <c r="H11" s="372"/>
      <c r="I11" s="1064"/>
      <c r="J11" s="567"/>
      <c r="K11" s="568"/>
      <c r="L11" s="568"/>
      <c r="M11" s="568"/>
      <c r="N11" s="568"/>
      <c r="O11" s="568"/>
      <c r="P11" s="568"/>
      <c r="Q11" s="568"/>
      <c r="R11" s="568"/>
      <c r="S11" s="568"/>
      <c r="T11" s="568"/>
      <c r="U11" s="378"/>
      <c r="V11" s="995"/>
      <c r="W11" s="996"/>
      <c r="X11" s="996"/>
      <c r="Y11" s="996"/>
      <c r="Z11" s="996"/>
      <c r="AA11" s="378"/>
      <c r="AB11" s="994"/>
      <c r="AC11" s="994"/>
      <c r="AD11" s="994"/>
      <c r="AE11" s="996"/>
      <c r="AF11" s="996"/>
      <c r="AG11" s="996"/>
    </row>
    <row r="12" spans="2:33" ht="12.95" customHeight="1" x14ac:dyDescent="0.25">
      <c r="B12" s="314" t="s">
        <v>258</v>
      </c>
      <c r="C12" s="314" t="s">
        <v>90</v>
      </c>
      <c r="D12" s="861" t="s">
        <v>90</v>
      </c>
      <c r="E12" s="861"/>
      <c r="F12" s="861"/>
      <c r="G12" s="368" t="s">
        <v>90</v>
      </c>
      <c r="H12" s="368" t="s">
        <v>90</v>
      </c>
      <c r="I12" s="1066" t="s">
        <v>251</v>
      </c>
      <c r="J12" s="380" t="s">
        <v>90</v>
      </c>
      <c r="K12" s="357" t="s">
        <v>90</v>
      </c>
      <c r="L12" s="357" t="s">
        <v>251</v>
      </c>
      <c r="M12" s="357" t="s">
        <v>90</v>
      </c>
      <c r="N12" s="357" t="s">
        <v>90</v>
      </c>
      <c r="O12" s="357" t="s">
        <v>259</v>
      </c>
      <c r="P12" s="357" t="s">
        <v>90</v>
      </c>
      <c r="Q12" s="357" t="s">
        <v>90</v>
      </c>
      <c r="R12" s="357" t="s">
        <v>259</v>
      </c>
      <c r="S12" s="357" t="s">
        <v>90</v>
      </c>
      <c r="T12" s="357" t="s">
        <v>90</v>
      </c>
      <c r="U12" s="381" t="s">
        <v>259</v>
      </c>
      <c r="V12" s="380" t="s">
        <v>90</v>
      </c>
      <c r="W12" s="357" t="s">
        <v>90</v>
      </c>
      <c r="X12" s="357" t="s">
        <v>259</v>
      </c>
      <c r="Y12" s="357" t="s">
        <v>90</v>
      </c>
      <c r="Z12" s="357" t="s">
        <v>90</v>
      </c>
      <c r="AA12" s="381" t="s">
        <v>259</v>
      </c>
      <c r="AB12" s="1172" t="s">
        <v>90</v>
      </c>
      <c r="AC12" s="1172" t="s">
        <v>90</v>
      </c>
      <c r="AD12" s="1172" t="s">
        <v>259</v>
      </c>
      <c r="AE12" s="313" t="s">
        <v>90</v>
      </c>
      <c r="AF12" s="313" t="s">
        <v>90</v>
      </c>
      <c r="AG12" s="313" t="s">
        <v>259</v>
      </c>
    </row>
    <row r="13" spans="2:33" ht="12.95" customHeight="1" x14ac:dyDescent="0.25">
      <c r="B13" s="318" t="s">
        <v>260</v>
      </c>
      <c r="C13" s="319" t="s">
        <v>90</v>
      </c>
      <c r="D13" s="989" t="s">
        <v>90</v>
      </c>
      <c r="E13" s="989"/>
      <c r="F13" s="861"/>
      <c r="G13" s="372" t="s">
        <v>90</v>
      </c>
      <c r="H13" s="372" t="s">
        <v>90</v>
      </c>
      <c r="I13" s="1066" t="s">
        <v>251</v>
      </c>
      <c r="J13" s="382" t="s">
        <v>90</v>
      </c>
      <c r="K13" s="365" t="s">
        <v>90</v>
      </c>
      <c r="L13" s="357" t="s">
        <v>251</v>
      </c>
      <c r="M13" s="365" t="s">
        <v>90</v>
      </c>
      <c r="N13" s="365" t="s">
        <v>90</v>
      </c>
      <c r="O13" s="357" t="s">
        <v>259</v>
      </c>
      <c r="P13" s="365" t="s">
        <v>90</v>
      </c>
      <c r="Q13" s="365" t="s">
        <v>90</v>
      </c>
      <c r="R13" s="357" t="s">
        <v>259</v>
      </c>
      <c r="S13" s="365" t="s">
        <v>90</v>
      </c>
      <c r="T13" s="365" t="s">
        <v>90</v>
      </c>
      <c r="U13" s="381" t="s">
        <v>259</v>
      </c>
      <c r="V13" s="995" t="s">
        <v>90</v>
      </c>
      <c r="W13" s="996" t="s">
        <v>90</v>
      </c>
      <c r="X13" s="357" t="s">
        <v>259</v>
      </c>
      <c r="Y13" s="996" t="s">
        <v>90</v>
      </c>
      <c r="Z13" s="996" t="s">
        <v>90</v>
      </c>
      <c r="AA13" s="381" t="s">
        <v>259</v>
      </c>
      <c r="AB13" s="1171" t="s">
        <v>90</v>
      </c>
      <c r="AC13" s="1171" t="s">
        <v>90</v>
      </c>
      <c r="AD13" s="1172" t="s">
        <v>259</v>
      </c>
      <c r="AE13" s="315" t="s">
        <v>90</v>
      </c>
      <c r="AF13" s="315" t="s">
        <v>90</v>
      </c>
      <c r="AG13" s="313" t="s">
        <v>259</v>
      </c>
    </row>
    <row r="14" spans="2:33" ht="12.95" customHeight="1" x14ac:dyDescent="0.25">
      <c r="B14" s="313" t="s">
        <v>261</v>
      </c>
      <c r="C14" s="319" t="s">
        <v>90</v>
      </c>
      <c r="D14" s="989" t="s">
        <v>1</v>
      </c>
      <c r="E14" s="1039">
        <v>107544</v>
      </c>
      <c r="F14" s="1081">
        <v>4.6300000000000001E-2</v>
      </c>
      <c r="G14" s="372" t="s">
        <v>1</v>
      </c>
      <c r="H14" s="373">
        <v>101419</v>
      </c>
      <c r="I14" s="1067">
        <v>4.5900000000000003E-2</v>
      </c>
      <c r="J14" s="382" t="s">
        <v>1</v>
      </c>
      <c r="K14" s="366">
        <v>101848</v>
      </c>
      <c r="L14" s="367">
        <v>4.7399999999999998E-2</v>
      </c>
      <c r="M14" s="365" t="s">
        <v>1</v>
      </c>
      <c r="N14" s="383">
        <v>99135</v>
      </c>
      <c r="O14" s="384">
        <v>4.7699999999999999E-2</v>
      </c>
      <c r="P14" s="365" t="s">
        <v>1</v>
      </c>
      <c r="Q14" s="383">
        <v>98146</v>
      </c>
      <c r="R14" s="367">
        <v>4.8435003987856579E-2</v>
      </c>
      <c r="S14" s="365" t="s">
        <v>1</v>
      </c>
      <c r="T14" s="366">
        <v>93333</v>
      </c>
      <c r="U14" s="385">
        <v>4.8000000000000001E-2</v>
      </c>
      <c r="V14" s="995" t="s">
        <v>1</v>
      </c>
      <c r="W14" s="366">
        <v>89883</v>
      </c>
      <c r="X14" s="367">
        <v>4.8399999999999999E-2</v>
      </c>
      <c r="Y14" s="996" t="s">
        <v>1</v>
      </c>
      <c r="Z14" s="366">
        <v>86342</v>
      </c>
      <c r="AA14" s="385">
        <v>4.9500000000000002E-2</v>
      </c>
      <c r="AB14" s="1171" t="s">
        <v>1</v>
      </c>
      <c r="AC14" s="1173">
        <v>208963</v>
      </c>
      <c r="AD14" s="1174">
        <v>4.6100000000000002E-2</v>
      </c>
      <c r="AE14" s="315" t="s">
        <v>1</v>
      </c>
      <c r="AF14" s="320">
        <v>191479</v>
      </c>
      <c r="AG14" s="321">
        <v>4.82E-2</v>
      </c>
    </row>
    <row r="15" spans="2:33" ht="12.95" customHeight="1" x14ac:dyDescent="0.25">
      <c r="B15" s="313" t="s">
        <v>262</v>
      </c>
      <c r="C15" s="319" t="s">
        <v>90</v>
      </c>
      <c r="D15" s="989" t="s">
        <v>90</v>
      </c>
      <c r="E15" s="1039">
        <v>1573</v>
      </c>
      <c r="F15" s="1081">
        <v>1.09E-2</v>
      </c>
      <c r="G15" s="372" t="s">
        <v>90</v>
      </c>
      <c r="H15" s="373">
        <v>1161</v>
      </c>
      <c r="I15" s="1067">
        <v>1.04E-2</v>
      </c>
      <c r="J15" s="382" t="s">
        <v>90</v>
      </c>
      <c r="K15" s="366">
        <v>1318</v>
      </c>
      <c r="L15" s="367">
        <v>1.0699999999999999E-2</v>
      </c>
      <c r="M15" s="365" t="s">
        <v>90</v>
      </c>
      <c r="N15" s="383">
        <v>1713</v>
      </c>
      <c r="O15" s="384">
        <v>1.18E-2</v>
      </c>
      <c r="P15" s="365" t="s">
        <v>90</v>
      </c>
      <c r="Q15" s="383">
        <v>1700</v>
      </c>
      <c r="R15" s="367">
        <v>1.2800000000000001E-2</v>
      </c>
      <c r="S15" s="365" t="s">
        <v>90</v>
      </c>
      <c r="T15" s="366">
        <v>1076</v>
      </c>
      <c r="U15" s="385">
        <v>1.3599999999999999E-2</v>
      </c>
      <c r="V15" s="995" t="s">
        <v>90</v>
      </c>
      <c r="W15" s="366">
        <v>1214</v>
      </c>
      <c r="X15" s="367">
        <v>1.4800000000000001E-2</v>
      </c>
      <c r="Y15" s="996" t="s">
        <v>90</v>
      </c>
      <c r="Z15" s="366">
        <v>1301</v>
      </c>
      <c r="AA15" s="385">
        <v>1.6799999999999999E-2</v>
      </c>
      <c r="AB15" s="1171" t="s">
        <v>90</v>
      </c>
      <c r="AC15" s="1173">
        <v>2734</v>
      </c>
      <c r="AD15" s="1174">
        <v>1.0699999999999999E-2</v>
      </c>
      <c r="AE15" s="315" t="s">
        <v>90</v>
      </c>
      <c r="AF15" s="320">
        <v>2776</v>
      </c>
      <c r="AG15" s="321">
        <v>1.26E-2</v>
      </c>
    </row>
    <row r="16" spans="2:33" ht="12.95" customHeight="1" x14ac:dyDescent="0.25">
      <c r="B16" s="341" t="s">
        <v>263</v>
      </c>
      <c r="C16" s="319" t="s">
        <v>90</v>
      </c>
      <c r="D16" s="990" t="s">
        <v>90</v>
      </c>
      <c r="E16" s="1038">
        <v>2520</v>
      </c>
      <c r="F16" s="1082">
        <v>7.7700000000000005E-2</v>
      </c>
      <c r="G16" s="1068" t="s">
        <v>90</v>
      </c>
      <c r="H16" s="1069">
        <v>2159</v>
      </c>
      <c r="I16" s="1070">
        <v>6.6600000000000006E-2</v>
      </c>
      <c r="J16" s="386" t="s">
        <v>90</v>
      </c>
      <c r="K16" s="342">
        <v>2285</v>
      </c>
      <c r="L16" s="343">
        <v>6.88E-2</v>
      </c>
      <c r="M16" s="340" t="s">
        <v>90</v>
      </c>
      <c r="N16" s="344">
        <v>2031</v>
      </c>
      <c r="O16" s="345">
        <v>6.0699999999999997E-2</v>
      </c>
      <c r="P16" s="340" t="s">
        <v>90</v>
      </c>
      <c r="Q16" s="344">
        <v>2595</v>
      </c>
      <c r="R16" s="343">
        <v>6.9969233913511744E-2</v>
      </c>
      <c r="S16" s="340" t="s">
        <v>90</v>
      </c>
      <c r="T16" s="342">
        <v>2047</v>
      </c>
      <c r="U16" s="387">
        <v>5.4199999999999998E-2</v>
      </c>
      <c r="V16" s="998" t="s">
        <v>90</v>
      </c>
      <c r="W16" s="342">
        <v>2459</v>
      </c>
      <c r="X16" s="343">
        <v>7.2800000000000004E-2</v>
      </c>
      <c r="Y16" s="993" t="s">
        <v>90</v>
      </c>
      <c r="Z16" s="342">
        <v>1573</v>
      </c>
      <c r="AA16" s="387">
        <v>4.8800000000000003E-2</v>
      </c>
      <c r="AB16" s="997" t="s">
        <v>90</v>
      </c>
      <c r="AC16" s="1175">
        <v>4679</v>
      </c>
      <c r="AD16" s="876">
        <v>7.2599999999999998E-2</v>
      </c>
      <c r="AE16" s="993" t="s">
        <v>90</v>
      </c>
      <c r="AF16" s="342">
        <v>4642</v>
      </c>
      <c r="AG16" s="343">
        <v>6.2199999999999998E-2</v>
      </c>
    </row>
    <row r="17" spans="2:33" ht="12.95" customHeight="1" x14ac:dyDescent="0.25">
      <c r="B17" s="350" t="s">
        <v>251</v>
      </c>
      <c r="C17" s="319" t="s">
        <v>90</v>
      </c>
      <c r="D17" s="863" t="s">
        <v>90</v>
      </c>
      <c r="E17" s="864">
        <v>111637</v>
      </c>
      <c r="F17" s="1083">
        <v>4.4699999999999997E-2</v>
      </c>
      <c r="G17" s="1071" t="s">
        <v>90</v>
      </c>
      <c r="H17" s="1072">
        <v>104739</v>
      </c>
      <c r="I17" s="1073">
        <v>4.4499999999999998E-2</v>
      </c>
      <c r="J17" s="388" t="s">
        <v>90</v>
      </c>
      <c r="K17" s="347">
        <v>105451</v>
      </c>
      <c r="L17" s="348">
        <v>4.58E-2</v>
      </c>
      <c r="M17" s="346" t="s">
        <v>90</v>
      </c>
      <c r="N17" s="347">
        <v>102879</v>
      </c>
      <c r="O17" s="349">
        <v>4.5600000000000002E-2</v>
      </c>
      <c r="P17" s="346" t="s">
        <v>90</v>
      </c>
      <c r="Q17" s="347">
        <v>102441</v>
      </c>
      <c r="R17" s="348">
        <v>4.6600000000000003E-2</v>
      </c>
      <c r="S17" s="346" t="s">
        <v>90</v>
      </c>
      <c r="T17" s="347">
        <v>96456</v>
      </c>
      <c r="U17" s="389">
        <v>4.6800000000000001E-2</v>
      </c>
      <c r="V17" s="1164" t="s">
        <v>90</v>
      </c>
      <c r="W17" s="1165">
        <v>93556</v>
      </c>
      <c r="X17" s="1166">
        <v>4.7399999999999998E-2</v>
      </c>
      <c r="Y17" s="1167" t="s">
        <v>90</v>
      </c>
      <c r="Z17" s="1165">
        <v>89216</v>
      </c>
      <c r="AA17" s="1168">
        <v>4.8099999999999997E-2</v>
      </c>
      <c r="AB17" s="863" t="s">
        <v>90</v>
      </c>
      <c r="AC17" s="864">
        <v>216376</v>
      </c>
      <c r="AD17" s="1176">
        <v>4.4600000000000001E-2</v>
      </c>
      <c r="AE17" s="346" t="s">
        <v>90</v>
      </c>
      <c r="AF17" s="347">
        <v>198897</v>
      </c>
      <c r="AG17" s="348">
        <v>4.6600000000000003E-2</v>
      </c>
    </row>
    <row r="18" spans="2:33" ht="12.95" customHeight="1" x14ac:dyDescent="0.25">
      <c r="B18" s="318" t="s">
        <v>264</v>
      </c>
      <c r="C18" s="319" t="s">
        <v>90</v>
      </c>
      <c r="D18" s="989" t="s">
        <v>90</v>
      </c>
      <c r="E18" s="1084"/>
      <c r="F18" s="1085"/>
      <c r="G18" s="372" t="s">
        <v>90</v>
      </c>
      <c r="H18" s="372"/>
      <c r="I18" s="1066"/>
      <c r="J18" s="382" t="s">
        <v>90</v>
      </c>
      <c r="K18" s="365" t="s">
        <v>90</v>
      </c>
      <c r="L18" s="357" t="s">
        <v>191</v>
      </c>
      <c r="M18" s="365" t="s">
        <v>90</v>
      </c>
      <c r="N18" s="390" t="s">
        <v>90</v>
      </c>
      <c r="O18" s="391" t="s">
        <v>251</v>
      </c>
      <c r="P18" s="365" t="s">
        <v>90</v>
      </c>
      <c r="Q18" s="390"/>
      <c r="R18" s="357"/>
      <c r="S18" s="365" t="s">
        <v>90</v>
      </c>
      <c r="T18" s="365"/>
      <c r="U18" s="381"/>
      <c r="V18" s="995" t="s">
        <v>90</v>
      </c>
      <c r="W18" s="996" t="s">
        <v>90</v>
      </c>
      <c r="X18" s="357" t="s">
        <v>259</v>
      </c>
      <c r="Y18" s="996" t="s">
        <v>90</v>
      </c>
      <c r="Z18" s="996"/>
      <c r="AA18" s="381"/>
      <c r="AB18" s="1171" t="s">
        <v>90</v>
      </c>
      <c r="AC18" s="1171" t="s">
        <v>90</v>
      </c>
      <c r="AD18" s="1172" t="s">
        <v>259</v>
      </c>
      <c r="AE18" s="315" t="s">
        <v>90</v>
      </c>
      <c r="AF18" s="315"/>
      <c r="AG18" s="313"/>
    </row>
    <row r="19" spans="2:33" ht="12.95" customHeight="1" x14ac:dyDescent="0.25">
      <c r="B19" s="313" t="s">
        <v>428</v>
      </c>
      <c r="C19" s="319" t="s">
        <v>90</v>
      </c>
      <c r="D19" s="989" t="s">
        <v>90</v>
      </c>
      <c r="E19" s="1039">
        <v>42066</v>
      </c>
      <c r="F19" s="1081">
        <v>2.1000000000000001E-2</v>
      </c>
      <c r="G19" s="372" t="s">
        <v>90</v>
      </c>
      <c r="H19" s="373">
        <v>40017</v>
      </c>
      <c r="I19" s="1067">
        <v>2.1000000000000001E-2</v>
      </c>
      <c r="J19" s="382" t="s">
        <v>90</v>
      </c>
      <c r="K19" s="366">
        <v>40271</v>
      </c>
      <c r="L19" s="367">
        <v>2.0799999999999999E-2</v>
      </c>
      <c r="M19" s="365" t="s">
        <v>90</v>
      </c>
      <c r="N19" s="383">
        <v>41506</v>
      </c>
      <c r="O19" s="384">
        <v>2.1299999999999999E-2</v>
      </c>
      <c r="P19" s="365" t="s">
        <v>90</v>
      </c>
      <c r="Q19" s="383">
        <v>41819</v>
      </c>
      <c r="R19" s="367">
        <v>2.18E-2</v>
      </c>
      <c r="S19" s="365" t="s">
        <v>90</v>
      </c>
      <c r="T19" s="366">
        <v>40351</v>
      </c>
      <c r="U19" s="385">
        <v>2.23E-2</v>
      </c>
      <c r="V19" s="995" t="s">
        <v>90</v>
      </c>
      <c r="W19" s="366">
        <v>39938</v>
      </c>
      <c r="X19" s="367">
        <v>2.3E-2</v>
      </c>
      <c r="Y19" s="996" t="s">
        <v>90</v>
      </c>
      <c r="Z19" s="366">
        <v>37716</v>
      </c>
      <c r="AA19" s="385">
        <v>2.3300000000000001E-2</v>
      </c>
      <c r="AB19" s="1171" t="s">
        <v>90</v>
      </c>
      <c r="AC19" s="1173">
        <v>82258</v>
      </c>
      <c r="AD19" s="1174">
        <v>2.1000000000000001E-2</v>
      </c>
      <c r="AE19" s="315" t="s">
        <v>90</v>
      </c>
      <c r="AF19" s="320">
        <v>82321</v>
      </c>
      <c r="AG19" s="321">
        <v>2.2100000000000002E-2</v>
      </c>
    </row>
    <row r="20" spans="2:33" ht="12.95" customHeight="1" x14ac:dyDescent="0.25">
      <c r="B20" s="313" t="s">
        <v>429</v>
      </c>
      <c r="C20" s="319" t="s">
        <v>90</v>
      </c>
      <c r="D20" s="989" t="s">
        <v>90</v>
      </c>
      <c r="E20" s="1039">
        <v>950</v>
      </c>
      <c r="F20" s="1081">
        <v>5.8799999999999998E-2</v>
      </c>
      <c r="G20" s="372" t="s">
        <v>90</v>
      </c>
      <c r="H20" s="373">
        <v>950</v>
      </c>
      <c r="I20" s="1067">
        <v>5.8599999999999999E-2</v>
      </c>
      <c r="J20" s="382" t="s">
        <v>90</v>
      </c>
      <c r="K20" s="366">
        <v>1213</v>
      </c>
      <c r="L20" s="367">
        <v>6.0199999999999997E-2</v>
      </c>
      <c r="M20" s="365" t="s">
        <v>90</v>
      </c>
      <c r="N20" s="383">
        <v>1274</v>
      </c>
      <c r="O20" s="384">
        <v>5.9400000000000001E-2</v>
      </c>
      <c r="P20" s="365" t="s">
        <v>90</v>
      </c>
      <c r="Q20" s="383">
        <v>1269</v>
      </c>
      <c r="R20" s="367">
        <v>5.9900000000000002E-2</v>
      </c>
      <c r="S20" s="365" t="s">
        <v>90</v>
      </c>
      <c r="T20" s="366">
        <v>1277</v>
      </c>
      <c r="U20" s="385">
        <v>6.0900000000000003E-2</v>
      </c>
      <c r="V20" s="995" t="s">
        <v>90</v>
      </c>
      <c r="W20" s="366">
        <v>1402</v>
      </c>
      <c r="X20" s="367">
        <v>6.1400000000000003E-2</v>
      </c>
      <c r="Y20" s="996" t="s">
        <v>90</v>
      </c>
      <c r="Z20" s="366">
        <v>1403</v>
      </c>
      <c r="AA20" s="385">
        <v>6.0199999999999997E-2</v>
      </c>
      <c r="AB20" s="1171" t="s">
        <v>90</v>
      </c>
      <c r="AC20" s="1173">
        <v>1900</v>
      </c>
      <c r="AD20" s="1174">
        <v>5.8799999999999998E-2</v>
      </c>
      <c r="AE20" s="315" t="s">
        <v>90</v>
      </c>
      <c r="AF20" s="320">
        <v>2546</v>
      </c>
      <c r="AG20" s="321">
        <v>6.0400000000000002E-2</v>
      </c>
    </row>
    <row r="21" spans="2:33" ht="12.95" customHeight="1" x14ac:dyDescent="0.25">
      <c r="B21" s="341" t="s">
        <v>265</v>
      </c>
      <c r="C21" s="319" t="s">
        <v>90</v>
      </c>
      <c r="D21" s="990" t="s">
        <v>90</v>
      </c>
      <c r="E21" s="1038">
        <v>3646</v>
      </c>
      <c r="F21" s="1082">
        <v>1.4500000000000001E-2</v>
      </c>
      <c r="G21" s="1068" t="s">
        <v>90</v>
      </c>
      <c r="H21" s="1069">
        <v>3466</v>
      </c>
      <c r="I21" s="1070">
        <v>1.5699999999999999E-2</v>
      </c>
      <c r="J21" s="386" t="s">
        <v>90</v>
      </c>
      <c r="K21" s="342">
        <v>2622</v>
      </c>
      <c r="L21" s="343">
        <v>1.6E-2</v>
      </c>
      <c r="M21" s="340" t="s">
        <v>90</v>
      </c>
      <c r="N21" s="344">
        <v>1830</v>
      </c>
      <c r="O21" s="345">
        <v>1.7299999999999999E-2</v>
      </c>
      <c r="P21" s="340" t="s">
        <v>90</v>
      </c>
      <c r="Q21" s="344">
        <v>1112</v>
      </c>
      <c r="R21" s="343">
        <v>1.7299999999999999E-2</v>
      </c>
      <c r="S21" s="340" t="s">
        <v>90</v>
      </c>
      <c r="T21" s="342">
        <v>784</v>
      </c>
      <c r="U21" s="387">
        <v>2.4E-2</v>
      </c>
      <c r="V21" s="998" t="s">
        <v>90</v>
      </c>
      <c r="W21" s="342">
        <v>796</v>
      </c>
      <c r="X21" s="343">
        <v>2.29E-2</v>
      </c>
      <c r="Y21" s="993" t="s">
        <v>90</v>
      </c>
      <c r="Z21" s="342">
        <v>953</v>
      </c>
      <c r="AA21" s="387">
        <v>2.2700000000000001E-2</v>
      </c>
      <c r="AB21" s="997" t="s">
        <v>90</v>
      </c>
      <c r="AC21" s="1175">
        <v>7112</v>
      </c>
      <c r="AD21" s="876">
        <v>1.4999999999999999E-2</v>
      </c>
      <c r="AE21" s="993" t="s">
        <v>90</v>
      </c>
      <c r="AF21" s="342">
        <v>1896</v>
      </c>
      <c r="AG21" s="343">
        <v>1.8700000000000001E-2</v>
      </c>
    </row>
    <row r="22" spans="2:33" ht="12.95" customHeight="1" x14ac:dyDescent="0.25">
      <c r="B22" s="350" t="s">
        <v>251</v>
      </c>
      <c r="C22" s="319" t="s">
        <v>90</v>
      </c>
      <c r="D22" s="863" t="s">
        <v>90</v>
      </c>
      <c r="E22" s="864">
        <v>46662</v>
      </c>
      <c r="F22" s="1083">
        <v>2.0500000000000001E-2</v>
      </c>
      <c r="G22" s="1071" t="s">
        <v>90</v>
      </c>
      <c r="H22" s="1072">
        <v>44433</v>
      </c>
      <c r="I22" s="1073">
        <v>2.07E-2</v>
      </c>
      <c r="J22" s="388" t="s">
        <v>90</v>
      </c>
      <c r="K22" s="347">
        <v>44106</v>
      </c>
      <c r="L22" s="348">
        <v>2.0799999999999999E-2</v>
      </c>
      <c r="M22" s="346" t="s">
        <v>90</v>
      </c>
      <c r="N22" s="347">
        <v>44610</v>
      </c>
      <c r="O22" s="349">
        <v>2.1399999999999999E-2</v>
      </c>
      <c r="P22" s="346" t="s">
        <v>90</v>
      </c>
      <c r="Q22" s="347">
        <v>44200</v>
      </c>
      <c r="R22" s="348">
        <v>2.2100000000000002E-2</v>
      </c>
      <c r="S22" s="346" t="s">
        <v>90</v>
      </c>
      <c r="T22" s="347">
        <v>42412</v>
      </c>
      <c r="U22" s="389">
        <v>2.2800000000000001E-2</v>
      </c>
      <c r="V22" s="1164" t="s">
        <v>90</v>
      </c>
      <c r="W22" s="1165">
        <v>42136</v>
      </c>
      <c r="X22" s="1166">
        <v>2.35E-2</v>
      </c>
      <c r="Y22" s="1167" t="s">
        <v>90</v>
      </c>
      <c r="Z22" s="1165">
        <v>40072</v>
      </c>
      <c r="AA22" s="1168">
        <v>2.3800000000000002E-2</v>
      </c>
      <c r="AB22" s="863" t="s">
        <v>90</v>
      </c>
      <c r="AC22" s="864">
        <v>91270</v>
      </c>
      <c r="AD22" s="1176">
        <v>2.07E-2</v>
      </c>
      <c r="AE22" s="346" t="s">
        <v>90</v>
      </c>
      <c r="AF22" s="347">
        <v>86763</v>
      </c>
      <c r="AG22" s="348">
        <v>2.24E-2</v>
      </c>
    </row>
    <row r="23" spans="2:33" ht="12.95" customHeight="1" x14ac:dyDescent="0.25">
      <c r="B23" s="313" t="s">
        <v>266</v>
      </c>
      <c r="C23" s="319" t="s">
        <v>90</v>
      </c>
      <c r="D23" s="989" t="s">
        <v>90</v>
      </c>
      <c r="E23" s="862">
        <v>64975</v>
      </c>
      <c r="F23" s="1081">
        <v>2.5899999999999999E-2</v>
      </c>
      <c r="G23" s="372" t="s">
        <v>90</v>
      </c>
      <c r="H23" s="373">
        <v>60306</v>
      </c>
      <c r="I23" s="1067">
        <v>2.5499999999999998E-2</v>
      </c>
      <c r="J23" s="382" t="s">
        <v>90</v>
      </c>
      <c r="K23" s="366">
        <v>61345</v>
      </c>
      <c r="L23" s="367">
        <v>2.6800000000000001E-2</v>
      </c>
      <c r="M23" s="365" t="s">
        <v>90</v>
      </c>
      <c r="N23" s="366">
        <v>58269</v>
      </c>
      <c r="O23" s="384">
        <v>2.5899999999999999E-2</v>
      </c>
      <c r="P23" s="365" t="s">
        <v>90</v>
      </c>
      <c r="Q23" s="366">
        <v>58241</v>
      </c>
      <c r="R23" s="367">
        <v>2.6499999999999999E-2</v>
      </c>
      <c r="S23" s="365" t="s">
        <v>90</v>
      </c>
      <c r="T23" s="366">
        <v>54044</v>
      </c>
      <c r="U23" s="385">
        <v>2.5999999999999999E-2</v>
      </c>
      <c r="V23" s="995" t="s">
        <v>90</v>
      </c>
      <c r="W23" s="366">
        <v>51420</v>
      </c>
      <c r="X23" s="367">
        <v>2.6200000000000001E-2</v>
      </c>
      <c r="Y23" s="996" t="s">
        <v>90</v>
      </c>
      <c r="Z23" s="366">
        <v>49144</v>
      </c>
      <c r="AA23" s="385">
        <v>2.6599999999999999E-2</v>
      </c>
      <c r="AB23" s="1171" t="s">
        <v>90</v>
      </c>
      <c r="AC23" s="1173">
        <v>125106</v>
      </c>
      <c r="AD23" s="1174">
        <v>2.5700000000000001E-2</v>
      </c>
      <c r="AE23" s="315" t="s">
        <v>90</v>
      </c>
      <c r="AF23" s="320">
        <v>112134</v>
      </c>
      <c r="AG23" s="321">
        <v>2.6200000000000001E-2</v>
      </c>
    </row>
    <row r="24" spans="2:33" ht="12.95" customHeight="1" x14ac:dyDescent="0.25">
      <c r="B24" s="341" t="s">
        <v>267</v>
      </c>
      <c r="C24" s="319" t="s">
        <v>90</v>
      </c>
      <c r="D24" s="990" t="s">
        <v>90</v>
      </c>
      <c r="E24" s="1086">
        <v>-838</v>
      </c>
      <c r="F24" s="1087"/>
      <c r="G24" s="1068" t="s">
        <v>90</v>
      </c>
      <c r="H24" s="1074">
        <v>-624</v>
      </c>
      <c r="I24" s="1075"/>
      <c r="J24" s="386" t="s">
        <v>90</v>
      </c>
      <c r="K24" s="353">
        <v>-609</v>
      </c>
      <c r="L24" s="341" t="s">
        <v>191</v>
      </c>
      <c r="M24" s="340" t="s">
        <v>90</v>
      </c>
      <c r="N24" s="354">
        <v>-589</v>
      </c>
      <c r="O24" s="352" t="s">
        <v>251</v>
      </c>
      <c r="P24" s="340" t="s">
        <v>90</v>
      </c>
      <c r="Q24" s="354">
        <v>-660</v>
      </c>
      <c r="R24" s="341"/>
      <c r="S24" s="340" t="s">
        <v>90</v>
      </c>
      <c r="T24" s="353">
        <v>-624</v>
      </c>
      <c r="U24" s="392"/>
      <c r="V24" s="998" t="s">
        <v>90</v>
      </c>
      <c r="W24" s="353">
        <v>-499</v>
      </c>
      <c r="X24" s="341" t="s">
        <v>259</v>
      </c>
      <c r="Y24" s="993" t="s">
        <v>90</v>
      </c>
      <c r="Z24" s="353">
        <v>-433</v>
      </c>
      <c r="AA24" s="392"/>
      <c r="AB24" s="997" t="s">
        <v>90</v>
      </c>
      <c r="AC24" s="1177">
        <v>-1462</v>
      </c>
      <c r="AD24" s="1178" t="s">
        <v>259</v>
      </c>
      <c r="AE24" s="993" t="s">
        <v>90</v>
      </c>
      <c r="AF24" s="754">
        <v>-1284</v>
      </c>
      <c r="AG24" s="341"/>
    </row>
    <row r="25" spans="2:33" ht="12.95" customHeight="1" x14ac:dyDescent="0.25">
      <c r="B25" s="350" t="s">
        <v>268</v>
      </c>
      <c r="C25" s="319" t="s">
        <v>90</v>
      </c>
      <c r="D25" s="863" t="s">
        <v>1</v>
      </c>
      <c r="E25" s="864">
        <v>64137</v>
      </c>
      <c r="F25" s="1088"/>
      <c r="G25" s="1071" t="s">
        <v>1</v>
      </c>
      <c r="H25" s="1072">
        <v>59682</v>
      </c>
      <c r="I25" s="1076"/>
      <c r="J25" s="388" t="s">
        <v>1</v>
      </c>
      <c r="K25" s="347">
        <v>60736</v>
      </c>
      <c r="L25" s="350" t="s">
        <v>191</v>
      </c>
      <c r="M25" s="346" t="s">
        <v>1</v>
      </c>
      <c r="N25" s="347">
        <v>57680</v>
      </c>
      <c r="O25" s="355" t="s">
        <v>251</v>
      </c>
      <c r="P25" s="346" t="s">
        <v>1</v>
      </c>
      <c r="Q25" s="347">
        <v>57581</v>
      </c>
      <c r="R25" s="350"/>
      <c r="S25" s="346" t="s">
        <v>1</v>
      </c>
      <c r="T25" s="347">
        <v>53420</v>
      </c>
      <c r="U25" s="393"/>
      <c r="V25" s="1164" t="s">
        <v>1</v>
      </c>
      <c r="W25" s="1165">
        <v>50921</v>
      </c>
      <c r="X25" s="1169" t="s">
        <v>259</v>
      </c>
      <c r="Y25" s="1167" t="s">
        <v>1</v>
      </c>
      <c r="Z25" s="1165">
        <v>48711</v>
      </c>
      <c r="AA25" s="1170"/>
      <c r="AB25" s="863" t="s">
        <v>1</v>
      </c>
      <c r="AC25" s="864">
        <v>123644</v>
      </c>
      <c r="AD25" s="1179" t="s">
        <v>259</v>
      </c>
      <c r="AE25" s="346" t="s">
        <v>1</v>
      </c>
      <c r="AF25" s="347">
        <v>110850</v>
      </c>
      <c r="AG25" s="350"/>
    </row>
    <row r="26" spans="2:33" ht="12.95" customHeight="1" x14ac:dyDescent="0.25">
      <c r="B26" s="313" t="s">
        <v>251</v>
      </c>
      <c r="C26" s="319" t="s">
        <v>90</v>
      </c>
      <c r="D26" s="989" t="s">
        <v>90</v>
      </c>
      <c r="E26" s="1084"/>
      <c r="F26" s="1085"/>
      <c r="G26" s="372" t="s">
        <v>90</v>
      </c>
      <c r="H26" s="372"/>
      <c r="I26" s="1066"/>
      <c r="J26" s="382" t="s">
        <v>90</v>
      </c>
      <c r="K26" s="365" t="s">
        <v>90</v>
      </c>
      <c r="L26" s="357" t="s">
        <v>191</v>
      </c>
      <c r="M26" s="365" t="s">
        <v>90</v>
      </c>
      <c r="N26" s="390" t="s">
        <v>90</v>
      </c>
      <c r="O26" s="391" t="s">
        <v>251</v>
      </c>
      <c r="P26" s="365" t="s">
        <v>90</v>
      </c>
      <c r="Q26" s="390"/>
      <c r="R26" s="357"/>
      <c r="S26" s="365" t="s">
        <v>90</v>
      </c>
      <c r="T26" s="365"/>
      <c r="U26" s="381"/>
      <c r="V26" s="995" t="s">
        <v>90</v>
      </c>
      <c r="W26" s="996" t="s">
        <v>90</v>
      </c>
      <c r="X26" s="357" t="s">
        <v>259</v>
      </c>
      <c r="Y26" s="996" t="s">
        <v>90</v>
      </c>
      <c r="Z26" s="996"/>
      <c r="AA26" s="381"/>
      <c r="AB26" s="1171" t="s">
        <v>90</v>
      </c>
      <c r="AC26" s="1171" t="s">
        <v>90</v>
      </c>
      <c r="AD26" s="1172" t="s">
        <v>259</v>
      </c>
      <c r="AE26" s="315" t="s">
        <v>90</v>
      </c>
      <c r="AF26" s="315"/>
      <c r="AG26" s="313"/>
    </row>
    <row r="27" spans="2:33" ht="12.95" customHeight="1" x14ac:dyDescent="0.25">
      <c r="B27" s="314" t="s">
        <v>269</v>
      </c>
      <c r="C27" s="319" t="s">
        <v>90</v>
      </c>
      <c r="D27" s="861" t="s">
        <v>90</v>
      </c>
      <c r="E27" s="1085"/>
      <c r="F27" s="1085"/>
      <c r="G27" s="368" t="s">
        <v>90</v>
      </c>
      <c r="H27" s="368"/>
      <c r="I27" s="1066"/>
      <c r="J27" s="380" t="s">
        <v>90</v>
      </c>
      <c r="K27" s="357" t="s">
        <v>90</v>
      </c>
      <c r="L27" s="357" t="s">
        <v>191</v>
      </c>
      <c r="M27" s="357" t="s">
        <v>90</v>
      </c>
      <c r="N27" s="391" t="s">
        <v>90</v>
      </c>
      <c r="O27" s="391" t="s">
        <v>251</v>
      </c>
      <c r="P27" s="357" t="s">
        <v>90</v>
      </c>
      <c r="Q27" s="391"/>
      <c r="R27" s="357"/>
      <c r="S27" s="357" t="s">
        <v>90</v>
      </c>
      <c r="T27" s="357"/>
      <c r="U27" s="381"/>
      <c r="V27" s="380" t="s">
        <v>90</v>
      </c>
      <c r="W27" s="357" t="s">
        <v>90</v>
      </c>
      <c r="X27" s="357" t="s">
        <v>259</v>
      </c>
      <c r="Y27" s="357" t="s">
        <v>90</v>
      </c>
      <c r="Z27" s="357"/>
      <c r="AA27" s="381"/>
      <c r="AB27" s="1172" t="s">
        <v>90</v>
      </c>
      <c r="AC27" s="1172" t="s">
        <v>90</v>
      </c>
      <c r="AD27" s="1172" t="s">
        <v>259</v>
      </c>
      <c r="AE27" s="313" t="s">
        <v>90</v>
      </c>
      <c r="AF27" s="313"/>
      <c r="AG27" s="313"/>
    </row>
    <row r="28" spans="2:33" ht="12.95" customHeight="1" x14ac:dyDescent="0.25">
      <c r="B28" s="318" t="s">
        <v>260</v>
      </c>
      <c r="C28" s="319" t="s">
        <v>90</v>
      </c>
      <c r="D28" s="989" t="s">
        <v>90</v>
      </c>
      <c r="E28" s="1084"/>
      <c r="F28" s="1085"/>
      <c r="G28" s="372" t="s">
        <v>90</v>
      </c>
      <c r="H28" s="372"/>
      <c r="I28" s="1066"/>
      <c r="J28" s="382" t="s">
        <v>90</v>
      </c>
      <c r="K28" s="365" t="s">
        <v>90</v>
      </c>
      <c r="L28" s="357" t="s">
        <v>191</v>
      </c>
      <c r="M28" s="365" t="s">
        <v>90</v>
      </c>
      <c r="N28" s="390" t="s">
        <v>90</v>
      </c>
      <c r="O28" s="391" t="s">
        <v>251</v>
      </c>
      <c r="P28" s="365" t="s">
        <v>90</v>
      </c>
      <c r="Q28" s="390"/>
      <c r="R28" s="357"/>
      <c r="S28" s="365" t="s">
        <v>90</v>
      </c>
      <c r="T28" s="365"/>
      <c r="U28" s="381"/>
      <c r="V28" s="995" t="s">
        <v>90</v>
      </c>
      <c r="W28" s="996" t="s">
        <v>90</v>
      </c>
      <c r="X28" s="357" t="s">
        <v>259</v>
      </c>
      <c r="Y28" s="996" t="s">
        <v>90</v>
      </c>
      <c r="Z28" s="996"/>
      <c r="AA28" s="381"/>
      <c r="AB28" s="1171" t="s">
        <v>90</v>
      </c>
      <c r="AC28" s="1171" t="s">
        <v>90</v>
      </c>
      <c r="AD28" s="1172" t="s">
        <v>259</v>
      </c>
      <c r="AE28" s="315" t="s">
        <v>90</v>
      </c>
      <c r="AF28" s="315"/>
      <c r="AG28" s="313"/>
    </row>
    <row r="29" spans="2:33" ht="12.95" customHeight="1" x14ac:dyDescent="0.25">
      <c r="B29" s="313" t="s">
        <v>261</v>
      </c>
      <c r="C29" s="319" t="s">
        <v>90</v>
      </c>
      <c r="D29" s="989" t="s">
        <v>1</v>
      </c>
      <c r="E29" s="1039">
        <v>45296</v>
      </c>
      <c r="F29" s="1081">
        <v>2.7300000000000001E-2</v>
      </c>
      <c r="G29" s="372" t="s">
        <v>1</v>
      </c>
      <c r="H29" s="373">
        <v>43607</v>
      </c>
      <c r="I29" s="1067">
        <v>2.7900000000000001E-2</v>
      </c>
      <c r="J29" s="382" t="s">
        <v>1</v>
      </c>
      <c r="K29" s="366">
        <v>41978</v>
      </c>
      <c r="L29" s="367">
        <v>2.9000000000000001E-2</v>
      </c>
      <c r="M29" s="365" t="s">
        <v>1</v>
      </c>
      <c r="N29" s="383">
        <v>40907</v>
      </c>
      <c r="O29" s="384">
        <v>3.09E-2</v>
      </c>
      <c r="P29" s="365" t="s">
        <v>1</v>
      </c>
      <c r="Q29" s="383">
        <v>39066</v>
      </c>
      <c r="R29" s="367">
        <v>3.2099999999999997E-2</v>
      </c>
      <c r="S29" s="365" t="s">
        <v>1</v>
      </c>
      <c r="T29" s="366">
        <v>37296</v>
      </c>
      <c r="U29" s="385">
        <v>3.2000000000000001E-2</v>
      </c>
      <c r="V29" s="995" t="s">
        <v>1</v>
      </c>
      <c r="W29" s="366">
        <v>38051</v>
      </c>
      <c r="X29" s="367">
        <v>3.3799999999999997E-2</v>
      </c>
      <c r="Y29" s="996" t="s">
        <v>1</v>
      </c>
      <c r="Z29" s="366">
        <v>38291</v>
      </c>
      <c r="AA29" s="385">
        <v>3.5000000000000003E-2</v>
      </c>
      <c r="AB29" s="1171" t="s">
        <v>1</v>
      </c>
      <c r="AC29" s="1173">
        <v>88903</v>
      </c>
      <c r="AD29" s="1174">
        <v>2.76E-2</v>
      </c>
      <c r="AE29" s="315" t="s">
        <v>1</v>
      </c>
      <c r="AF29" s="320">
        <v>76362</v>
      </c>
      <c r="AG29" s="321">
        <v>3.2000000000000001E-2</v>
      </c>
    </row>
    <row r="30" spans="2:33" ht="12.95" customHeight="1" x14ac:dyDescent="0.25">
      <c r="B30" s="341" t="s">
        <v>262</v>
      </c>
      <c r="C30" s="319" t="s">
        <v>90</v>
      </c>
      <c r="D30" s="990" t="s">
        <v>90</v>
      </c>
      <c r="E30" s="1040">
        <v>344</v>
      </c>
      <c r="F30" s="1082">
        <v>1.3100000000000001E-2</v>
      </c>
      <c r="G30" s="1068" t="s">
        <v>90</v>
      </c>
      <c r="H30" s="1068">
        <v>232</v>
      </c>
      <c r="I30" s="1070">
        <v>1.2E-2</v>
      </c>
      <c r="J30" s="386" t="s">
        <v>90</v>
      </c>
      <c r="K30" s="340">
        <v>364</v>
      </c>
      <c r="L30" s="343">
        <v>9.7000000000000003E-3</v>
      </c>
      <c r="M30" s="340" t="s">
        <v>90</v>
      </c>
      <c r="N30" s="351">
        <v>265</v>
      </c>
      <c r="O30" s="345">
        <v>1.06E-2</v>
      </c>
      <c r="P30" s="340" t="s">
        <v>90</v>
      </c>
      <c r="Q30" s="351">
        <v>193</v>
      </c>
      <c r="R30" s="343">
        <v>9.2999999999999992E-3</v>
      </c>
      <c r="S30" s="340" t="s">
        <v>90</v>
      </c>
      <c r="T30" s="340">
        <v>344</v>
      </c>
      <c r="U30" s="387">
        <v>1.77E-2</v>
      </c>
      <c r="V30" s="998" t="s">
        <v>90</v>
      </c>
      <c r="W30" s="993">
        <v>491</v>
      </c>
      <c r="X30" s="343">
        <v>1.78E-2</v>
      </c>
      <c r="Y30" s="993" t="s">
        <v>90</v>
      </c>
      <c r="Z30" s="993">
        <v>577</v>
      </c>
      <c r="AA30" s="387">
        <v>1.5599999999999999E-2</v>
      </c>
      <c r="AB30" s="997" t="s">
        <v>90</v>
      </c>
      <c r="AC30" s="997">
        <v>576</v>
      </c>
      <c r="AD30" s="876">
        <v>1.2699999999999999E-2</v>
      </c>
      <c r="AE30" s="993" t="s">
        <v>90</v>
      </c>
      <c r="AF30" s="993">
        <v>537</v>
      </c>
      <c r="AG30" s="343">
        <v>1.2800000000000001E-2</v>
      </c>
    </row>
    <row r="31" spans="2:33" ht="12.95" customHeight="1" x14ac:dyDescent="0.25">
      <c r="B31" s="350" t="s">
        <v>251</v>
      </c>
      <c r="C31" s="319" t="s">
        <v>90</v>
      </c>
      <c r="D31" s="863" t="s">
        <v>90</v>
      </c>
      <c r="E31" s="864">
        <v>45640</v>
      </c>
      <c r="F31" s="1083">
        <v>2.7099999999999999E-2</v>
      </c>
      <c r="G31" s="1071" t="s">
        <v>90</v>
      </c>
      <c r="H31" s="1072">
        <v>43839</v>
      </c>
      <c r="I31" s="1073">
        <v>2.7699999999999999E-2</v>
      </c>
      <c r="J31" s="388" t="s">
        <v>90</v>
      </c>
      <c r="K31" s="347">
        <v>42342</v>
      </c>
      <c r="L31" s="348">
        <v>2.8500000000000001E-2</v>
      </c>
      <c r="M31" s="346" t="s">
        <v>90</v>
      </c>
      <c r="N31" s="347">
        <v>41172</v>
      </c>
      <c r="O31" s="349">
        <v>3.0599999999999999E-2</v>
      </c>
      <c r="P31" s="346" t="s">
        <v>90</v>
      </c>
      <c r="Q31" s="347">
        <v>39259</v>
      </c>
      <c r="R31" s="348">
        <v>3.2199999999999999E-2</v>
      </c>
      <c r="S31" s="346" t="s">
        <v>90</v>
      </c>
      <c r="T31" s="347">
        <v>37640</v>
      </c>
      <c r="U31" s="389">
        <v>3.1800000000000002E-2</v>
      </c>
      <c r="V31" s="1164" t="s">
        <v>90</v>
      </c>
      <c r="W31" s="1165">
        <v>38542</v>
      </c>
      <c r="X31" s="1166">
        <v>3.3399999999999999E-2</v>
      </c>
      <c r="Y31" s="1167" t="s">
        <v>90</v>
      </c>
      <c r="Z31" s="1165">
        <v>38868</v>
      </c>
      <c r="AA31" s="1168">
        <v>3.44E-2</v>
      </c>
      <c r="AB31" s="863" t="s">
        <v>90</v>
      </c>
      <c r="AC31" s="864">
        <v>89479</v>
      </c>
      <c r="AD31" s="1176">
        <v>2.7400000000000001E-2</v>
      </c>
      <c r="AE31" s="346" t="s">
        <v>90</v>
      </c>
      <c r="AF31" s="347">
        <v>76899</v>
      </c>
      <c r="AG31" s="348">
        <v>3.1699999999999999E-2</v>
      </c>
    </row>
    <row r="32" spans="2:33" ht="12.95" customHeight="1" x14ac:dyDescent="0.25">
      <c r="B32" s="318" t="s">
        <v>264</v>
      </c>
      <c r="C32" s="319" t="s">
        <v>90</v>
      </c>
      <c r="D32" s="989" t="s">
        <v>90</v>
      </c>
      <c r="E32" s="1084"/>
      <c r="F32" s="1085"/>
      <c r="G32" s="372" t="s">
        <v>90</v>
      </c>
      <c r="H32" s="372"/>
      <c r="I32" s="1066"/>
      <c r="J32" s="382" t="s">
        <v>90</v>
      </c>
      <c r="K32" s="365" t="s">
        <v>90</v>
      </c>
      <c r="L32" s="357" t="s">
        <v>191</v>
      </c>
      <c r="M32" s="365" t="s">
        <v>90</v>
      </c>
      <c r="N32" s="390" t="s">
        <v>90</v>
      </c>
      <c r="O32" s="391" t="s">
        <v>251</v>
      </c>
      <c r="P32" s="365" t="s">
        <v>90</v>
      </c>
      <c r="Q32" s="390"/>
      <c r="R32" s="357"/>
      <c r="S32" s="365" t="s">
        <v>90</v>
      </c>
      <c r="T32" s="365"/>
      <c r="U32" s="381"/>
      <c r="V32" s="995" t="s">
        <v>90</v>
      </c>
      <c r="W32" s="996" t="s">
        <v>90</v>
      </c>
      <c r="X32" s="357" t="s">
        <v>259</v>
      </c>
      <c r="Y32" s="996" t="s">
        <v>90</v>
      </c>
      <c r="Z32" s="996"/>
      <c r="AA32" s="381"/>
      <c r="AB32" s="1171" t="s">
        <v>90</v>
      </c>
      <c r="AC32" s="1171" t="s">
        <v>90</v>
      </c>
      <c r="AD32" s="1172" t="s">
        <v>259</v>
      </c>
      <c r="AE32" s="315" t="s">
        <v>90</v>
      </c>
      <c r="AF32" s="315"/>
      <c r="AG32" s="313"/>
    </row>
    <row r="33" spans="2:33" ht="12.95" customHeight="1" x14ac:dyDescent="0.25">
      <c r="B33" s="313" t="s">
        <v>265</v>
      </c>
      <c r="C33" s="319" t="s">
        <v>90</v>
      </c>
      <c r="D33" s="989" t="s">
        <v>90</v>
      </c>
      <c r="E33" s="1039">
        <v>37708</v>
      </c>
      <c r="F33" s="1081">
        <v>2.6200000000000001E-2</v>
      </c>
      <c r="G33" s="372" t="s">
        <v>90</v>
      </c>
      <c r="H33" s="373">
        <v>35719</v>
      </c>
      <c r="I33" s="1067">
        <v>2.5999999999999999E-2</v>
      </c>
      <c r="J33" s="382" t="s">
        <v>90</v>
      </c>
      <c r="K33" s="366">
        <v>36357</v>
      </c>
      <c r="L33" s="367">
        <v>2.76E-2</v>
      </c>
      <c r="M33" s="365" t="s">
        <v>90</v>
      </c>
      <c r="N33" s="383">
        <v>33636</v>
      </c>
      <c r="O33" s="384">
        <v>2.9000000000000001E-2</v>
      </c>
      <c r="P33" s="365" t="s">
        <v>90</v>
      </c>
      <c r="Q33" s="383">
        <v>33008</v>
      </c>
      <c r="R33" s="367">
        <v>3.0200000000000001E-2</v>
      </c>
      <c r="S33" s="365" t="s">
        <v>90</v>
      </c>
      <c r="T33" s="366">
        <v>32218</v>
      </c>
      <c r="U33" s="385">
        <v>3.0800000000000001E-2</v>
      </c>
      <c r="V33" s="995" t="s">
        <v>90</v>
      </c>
      <c r="W33" s="366">
        <v>32618</v>
      </c>
      <c r="X33" s="367">
        <v>3.15E-2</v>
      </c>
      <c r="Y33" s="996" t="s">
        <v>90</v>
      </c>
      <c r="Z33" s="366">
        <v>33906</v>
      </c>
      <c r="AA33" s="385">
        <v>3.2599999999999997E-2</v>
      </c>
      <c r="AB33" s="1171" t="s">
        <v>90</v>
      </c>
      <c r="AC33" s="1173">
        <v>73427</v>
      </c>
      <c r="AD33" s="1174">
        <v>2.6100000000000002E-2</v>
      </c>
      <c r="AE33" s="315" t="s">
        <v>90</v>
      </c>
      <c r="AF33" s="320">
        <v>65226</v>
      </c>
      <c r="AG33" s="321">
        <v>3.0499999999999999E-2</v>
      </c>
    </row>
    <row r="34" spans="2:33" ht="12.95" customHeight="1" x14ac:dyDescent="0.25">
      <c r="B34" s="341" t="s">
        <v>270</v>
      </c>
      <c r="C34" s="319" t="s">
        <v>90</v>
      </c>
      <c r="D34" s="990" t="s">
        <v>90</v>
      </c>
      <c r="E34" s="1038">
        <v>5059</v>
      </c>
      <c r="F34" s="1082">
        <v>2.1600000000000001E-2</v>
      </c>
      <c r="G34" s="1068" t="s">
        <v>90</v>
      </c>
      <c r="H34" s="1069">
        <v>4208</v>
      </c>
      <c r="I34" s="1070">
        <v>2.1299999999999999E-2</v>
      </c>
      <c r="J34" s="386" t="s">
        <v>90</v>
      </c>
      <c r="K34" s="342">
        <v>3263</v>
      </c>
      <c r="L34" s="343">
        <v>2.0500000000000001E-2</v>
      </c>
      <c r="M34" s="340" t="s">
        <v>90</v>
      </c>
      <c r="N34" s="344">
        <v>3779</v>
      </c>
      <c r="O34" s="345">
        <v>2.1399999999999999E-2</v>
      </c>
      <c r="P34" s="340" t="s">
        <v>90</v>
      </c>
      <c r="Q34" s="344">
        <v>2837</v>
      </c>
      <c r="R34" s="343">
        <v>2.2100000000000002E-2</v>
      </c>
      <c r="S34" s="340" t="s">
        <v>90</v>
      </c>
      <c r="T34" s="342">
        <v>2505</v>
      </c>
      <c r="U34" s="387">
        <v>2.24E-2</v>
      </c>
      <c r="V34" s="998" t="s">
        <v>90</v>
      </c>
      <c r="W34" s="342">
        <v>2625</v>
      </c>
      <c r="X34" s="343">
        <v>2.3599999999999999E-2</v>
      </c>
      <c r="Y34" s="993" t="s">
        <v>90</v>
      </c>
      <c r="Z34" s="342">
        <v>1957</v>
      </c>
      <c r="AA34" s="387">
        <v>2.41E-2</v>
      </c>
      <c r="AB34" s="997" t="s">
        <v>90</v>
      </c>
      <c r="AC34" s="1175">
        <v>9092</v>
      </c>
      <c r="AD34" s="876">
        <v>2.1100000000000001E-2</v>
      </c>
      <c r="AE34" s="993" t="s">
        <v>90</v>
      </c>
      <c r="AF34" s="342">
        <v>5191</v>
      </c>
      <c r="AG34" s="343">
        <v>2.1999999999999999E-2</v>
      </c>
    </row>
    <row r="35" spans="2:33" ht="12.95" customHeight="1" x14ac:dyDescent="0.25">
      <c r="B35" s="350" t="s">
        <v>251</v>
      </c>
      <c r="C35" s="319" t="s">
        <v>90</v>
      </c>
      <c r="D35" s="863" t="s">
        <v>90</v>
      </c>
      <c r="E35" s="864">
        <v>42767</v>
      </c>
      <c r="F35" s="1083">
        <v>2.5600000000000001E-2</v>
      </c>
      <c r="G35" s="1071" t="s">
        <v>90</v>
      </c>
      <c r="H35" s="1072">
        <v>39927</v>
      </c>
      <c r="I35" s="1073">
        <v>2.5399999999999999E-2</v>
      </c>
      <c r="J35" s="388" t="s">
        <v>90</v>
      </c>
      <c r="K35" s="347">
        <v>39620</v>
      </c>
      <c r="L35" s="348">
        <v>2.6800000000000001E-2</v>
      </c>
      <c r="M35" s="346" t="s">
        <v>90</v>
      </c>
      <c r="N35" s="347">
        <v>37415</v>
      </c>
      <c r="O35" s="349">
        <v>2.8000000000000001E-2</v>
      </c>
      <c r="P35" s="346" t="s">
        <v>90</v>
      </c>
      <c r="Q35" s="347">
        <v>35845</v>
      </c>
      <c r="R35" s="348">
        <v>2.9399999999999999E-2</v>
      </c>
      <c r="S35" s="346" t="s">
        <v>90</v>
      </c>
      <c r="T35" s="347">
        <v>34723</v>
      </c>
      <c r="U35" s="389">
        <v>2.9899999999999999E-2</v>
      </c>
      <c r="V35" s="1164" t="s">
        <v>90</v>
      </c>
      <c r="W35" s="1165">
        <v>35243</v>
      </c>
      <c r="X35" s="1166">
        <v>3.0700000000000002E-2</v>
      </c>
      <c r="Y35" s="1167" t="s">
        <v>90</v>
      </c>
      <c r="Z35" s="1165">
        <v>35863</v>
      </c>
      <c r="AA35" s="1168">
        <v>3.2000000000000001E-2</v>
      </c>
      <c r="AB35" s="863" t="s">
        <v>90</v>
      </c>
      <c r="AC35" s="864">
        <v>82519</v>
      </c>
      <c r="AD35" s="1176">
        <v>2.5499999999999998E-2</v>
      </c>
      <c r="AE35" s="346" t="s">
        <v>90</v>
      </c>
      <c r="AF35" s="347">
        <v>70417</v>
      </c>
      <c r="AG35" s="348">
        <v>2.9700000000000001E-2</v>
      </c>
    </row>
    <row r="36" spans="2:33" ht="12.95" customHeight="1" x14ac:dyDescent="0.25">
      <c r="B36" s="350" t="s">
        <v>271</v>
      </c>
      <c r="C36" s="319" t="s">
        <v>90</v>
      </c>
      <c r="D36" s="863" t="s">
        <v>1</v>
      </c>
      <c r="E36" s="864">
        <v>2873</v>
      </c>
      <c r="F36" s="1083">
        <v>1.6999999999999999E-3</v>
      </c>
      <c r="G36" s="1071" t="s">
        <v>1</v>
      </c>
      <c r="H36" s="1072">
        <v>3912</v>
      </c>
      <c r="I36" s="1073">
        <v>2.5000000000000001E-3</v>
      </c>
      <c r="J36" s="388" t="s">
        <v>1</v>
      </c>
      <c r="K36" s="347">
        <v>2722</v>
      </c>
      <c r="L36" s="348">
        <v>1.8E-3</v>
      </c>
      <c r="M36" s="346" t="s">
        <v>1</v>
      </c>
      <c r="N36" s="347">
        <v>3757</v>
      </c>
      <c r="O36" s="349">
        <v>2.8E-3</v>
      </c>
      <c r="P36" s="346" t="s">
        <v>1</v>
      </c>
      <c r="Q36" s="347">
        <v>3414</v>
      </c>
      <c r="R36" s="348">
        <v>2.8E-3</v>
      </c>
      <c r="S36" s="346" t="s">
        <v>1</v>
      </c>
      <c r="T36" s="347">
        <v>2917</v>
      </c>
      <c r="U36" s="389">
        <v>2.3E-3</v>
      </c>
      <c r="V36" s="1164" t="s">
        <v>1</v>
      </c>
      <c r="W36" s="1165">
        <v>3299</v>
      </c>
      <c r="X36" s="1166">
        <v>2.8999999999999998E-3</v>
      </c>
      <c r="Y36" s="1167" t="s">
        <v>1</v>
      </c>
      <c r="Z36" s="1165">
        <v>3005</v>
      </c>
      <c r="AA36" s="1168">
        <v>2.7000000000000001E-3</v>
      </c>
      <c r="AB36" s="863" t="s">
        <v>1</v>
      </c>
      <c r="AC36" s="864">
        <v>6960</v>
      </c>
      <c r="AD36" s="1176">
        <v>2.0999999999999999E-3</v>
      </c>
      <c r="AE36" s="346" t="s">
        <v>1</v>
      </c>
      <c r="AF36" s="347">
        <v>6482</v>
      </c>
      <c r="AG36" s="348">
        <v>2.5000000000000001E-3</v>
      </c>
    </row>
    <row r="37" spans="2:33" ht="12.95" customHeight="1" x14ac:dyDescent="0.25">
      <c r="B37" s="356" t="s">
        <v>259</v>
      </c>
      <c r="C37" s="319" t="s">
        <v>90</v>
      </c>
      <c r="D37" s="863" t="s">
        <v>90</v>
      </c>
      <c r="E37" s="863"/>
      <c r="F37" s="1088"/>
      <c r="G37" s="1071" t="s">
        <v>90</v>
      </c>
      <c r="H37" s="1071" t="s">
        <v>90</v>
      </c>
      <c r="I37" s="1076"/>
      <c r="J37" s="388" t="s">
        <v>90</v>
      </c>
      <c r="K37" s="346" t="s">
        <v>90</v>
      </c>
      <c r="L37" s="350" t="s">
        <v>191</v>
      </c>
      <c r="M37" s="346" t="s">
        <v>90</v>
      </c>
      <c r="N37" s="346" t="s">
        <v>90</v>
      </c>
      <c r="O37" s="355" t="s">
        <v>251</v>
      </c>
      <c r="P37" s="346" t="s">
        <v>90</v>
      </c>
      <c r="Q37" s="346" t="s">
        <v>90</v>
      </c>
      <c r="R37" s="350"/>
      <c r="S37" s="346" t="s">
        <v>90</v>
      </c>
      <c r="T37" s="346" t="s">
        <v>90</v>
      </c>
      <c r="U37" s="393"/>
      <c r="V37" s="1164" t="s">
        <v>90</v>
      </c>
      <c r="W37" s="1167" t="s">
        <v>90</v>
      </c>
      <c r="X37" s="1169" t="s">
        <v>259</v>
      </c>
      <c r="Y37" s="1167" t="s">
        <v>90</v>
      </c>
      <c r="Z37" s="1167" t="s">
        <v>90</v>
      </c>
      <c r="AA37" s="1170"/>
      <c r="AB37" s="863" t="s">
        <v>90</v>
      </c>
      <c r="AC37" s="863" t="s">
        <v>90</v>
      </c>
      <c r="AD37" s="1179" t="s">
        <v>259</v>
      </c>
      <c r="AE37" s="346" t="s">
        <v>90</v>
      </c>
      <c r="AF37" s="346" t="s">
        <v>90</v>
      </c>
      <c r="AG37" s="350"/>
    </row>
    <row r="38" spans="2:33" ht="12.95" customHeight="1" thickBot="1" x14ac:dyDescent="0.3">
      <c r="B38" s="358" t="s">
        <v>272</v>
      </c>
      <c r="C38" s="364" t="s">
        <v>90</v>
      </c>
      <c r="D38" s="865" t="s">
        <v>1</v>
      </c>
      <c r="E38" s="866">
        <v>67848</v>
      </c>
      <c r="F38" s="1089">
        <v>1.6199999999999999E-2</v>
      </c>
      <c r="G38" s="1077" t="s">
        <v>1</v>
      </c>
      <c r="H38" s="1078">
        <v>64218</v>
      </c>
      <c r="I38" s="1079">
        <v>1.6299999999999999E-2</v>
      </c>
      <c r="J38" s="394" t="s">
        <v>1</v>
      </c>
      <c r="K38" s="361">
        <v>64067</v>
      </c>
      <c r="L38" s="362">
        <v>1.7000000000000001E-2</v>
      </c>
      <c r="M38" s="360" t="s">
        <v>1</v>
      </c>
      <c r="N38" s="361">
        <v>62026</v>
      </c>
      <c r="O38" s="363">
        <v>1.7299999999999999E-2</v>
      </c>
      <c r="P38" s="360" t="s">
        <v>1</v>
      </c>
      <c r="Q38" s="361">
        <v>61655</v>
      </c>
      <c r="R38" s="362">
        <v>1.7899999999999999E-2</v>
      </c>
      <c r="S38" s="360" t="s">
        <v>1</v>
      </c>
      <c r="T38" s="361">
        <v>56961</v>
      </c>
      <c r="U38" s="395">
        <v>1.7299999999999999E-2</v>
      </c>
      <c r="V38" s="394" t="s">
        <v>1</v>
      </c>
      <c r="W38" s="361">
        <v>54719</v>
      </c>
      <c r="X38" s="362">
        <v>1.7600000000000001E-2</v>
      </c>
      <c r="Y38" s="360" t="s">
        <v>1</v>
      </c>
      <c r="Z38" s="361">
        <v>52149</v>
      </c>
      <c r="AA38" s="395">
        <v>1.7600000000000001E-2</v>
      </c>
      <c r="AB38" s="865" t="s">
        <v>1</v>
      </c>
      <c r="AC38" s="866">
        <v>132066</v>
      </c>
      <c r="AD38" s="1091">
        <v>1.6199999999999999E-2</v>
      </c>
      <c r="AE38" s="360" t="s">
        <v>1</v>
      </c>
      <c r="AF38" s="361">
        <v>118616</v>
      </c>
      <c r="AG38" s="362">
        <v>1.7600000000000001E-2</v>
      </c>
    </row>
    <row r="39" spans="2:33" ht="12.95" customHeight="1" x14ac:dyDescent="0.25">
      <c r="D39" s="1090"/>
      <c r="E39" s="1090"/>
      <c r="F39" s="1090"/>
      <c r="G39" s="145"/>
      <c r="H39" s="145"/>
      <c r="I39" s="1080"/>
      <c r="J39" s="396"/>
      <c r="K39" s="138"/>
      <c r="L39" s="138"/>
      <c r="M39" s="138"/>
      <c r="N39" s="138"/>
      <c r="O39" s="138"/>
      <c r="P39" s="138"/>
      <c r="Q39" s="138"/>
      <c r="R39" s="138"/>
      <c r="S39" s="138"/>
      <c r="T39" s="138"/>
      <c r="U39" s="377"/>
      <c r="V39" s="396"/>
      <c r="W39" s="138"/>
      <c r="X39" s="138"/>
      <c r="Y39" s="138"/>
      <c r="Z39" s="138"/>
      <c r="AA39" s="377"/>
      <c r="AB39" s="1180"/>
      <c r="AC39" s="1180"/>
      <c r="AD39" s="1180"/>
    </row>
    <row r="40" spans="2:33" ht="12.95" customHeight="1" thickBot="1" x14ac:dyDescent="0.3">
      <c r="B40" s="358" t="s">
        <v>169</v>
      </c>
      <c r="C40" s="359"/>
      <c r="D40" s="865" t="s">
        <v>1</v>
      </c>
      <c r="E40" s="866">
        <v>67010</v>
      </c>
      <c r="F40" s="1091"/>
      <c r="G40" s="1077" t="s">
        <v>1</v>
      </c>
      <c r="H40" s="1078">
        <v>63594</v>
      </c>
      <c r="I40" s="1079"/>
      <c r="J40" s="394" t="s">
        <v>1</v>
      </c>
      <c r="K40" s="361">
        <v>63458</v>
      </c>
      <c r="L40" s="362"/>
      <c r="M40" s="360" t="s">
        <v>1</v>
      </c>
      <c r="N40" s="361">
        <v>61437</v>
      </c>
      <c r="O40" s="362"/>
      <c r="P40" s="360" t="s">
        <v>1</v>
      </c>
      <c r="Q40" s="361">
        <v>60995</v>
      </c>
      <c r="R40" s="362"/>
      <c r="S40" s="360" t="s">
        <v>1</v>
      </c>
      <c r="T40" s="361">
        <v>56337</v>
      </c>
      <c r="U40" s="395"/>
      <c r="V40" s="394" t="s">
        <v>1</v>
      </c>
      <c r="W40" s="361">
        <v>54220</v>
      </c>
      <c r="X40" s="362"/>
      <c r="Y40" s="360" t="s">
        <v>1</v>
      </c>
      <c r="Z40" s="361">
        <v>51716</v>
      </c>
      <c r="AA40" s="395"/>
      <c r="AB40" s="865" t="s">
        <v>1</v>
      </c>
      <c r="AC40" s="866">
        <v>130604</v>
      </c>
      <c r="AD40" s="1091"/>
      <c r="AE40" s="360" t="s">
        <v>1</v>
      </c>
      <c r="AF40" s="361">
        <v>117332</v>
      </c>
      <c r="AG40" s="362"/>
    </row>
    <row r="41" spans="2:33" s="144" customFormat="1" ht="5.0999999999999996" customHeight="1" x14ac:dyDescent="0.25">
      <c r="B41" s="368"/>
      <c r="C41" s="369"/>
      <c r="D41" s="369"/>
      <c r="E41" s="369"/>
      <c r="F41" s="369"/>
      <c r="G41" s="369"/>
      <c r="H41" s="370"/>
      <c r="I41" s="371"/>
      <c r="J41" s="372"/>
      <c r="K41" s="373"/>
      <c r="L41" s="374"/>
      <c r="M41" s="372"/>
      <c r="N41" s="373"/>
      <c r="O41" s="374"/>
      <c r="P41" s="372"/>
      <c r="Q41" s="373"/>
      <c r="R41" s="374"/>
      <c r="S41" s="372"/>
      <c r="T41" s="373"/>
      <c r="U41" s="374"/>
      <c r="V41" s="372"/>
      <c r="W41" s="373"/>
      <c r="X41" s="374"/>
      <c r="Y41" s="372"/>
      <c r="Z41" s="373"/>
      <c r="AA41" s="374"/>
      <c r="AB41" s="1063"/>
      <c r="AC41" s="373"/>
      <c r="AD41" s="374"/>
      <c r="AE41" s="1063"/>
      <c r="AF41" s="373"/>
      <c r="AG41" s="374"/>
    </row>
    <row r="42" spans="2:33" ht="12.95" customHeight="1" x14ac:dyDescent="0.25">
      <c r="B42" s="821" t="s">
        <v>454</v>
      </c>
    </row>
    <row r="43" spans="2:33" ht="12.95" customHeight="1" x14ac:dyDescent="0.25">
      <c r="B43" s="821" t="s">
        <v>448</v>
      </c>
    </row>
    <row r="44" spans="2:33" ht="12.95" customHeight="1" x14ac:dyDescent="0.25">
      <c r="B44" s="821" t="s">
        <v>455</v>
      </c>
    </row>
    <row r="45" spans="2:33" ht="12.95" customHeight="1" x14ac:dyDescent="0.25"/>
  </sheetData>
  <mergeCells count="34">
    <mergeCell ref="D10:E10"/>
    <mergeCell ref="D7:I7"/>
    <mergeCell ref="V7:AA7"/>
    <mergeCell ref="Y8:AA8"/>
    <mergeCell ref="Y9:Z9"/>
    <mergeCell ref="Y10:Z10"/>
    <mergeCell ref="S10:T10"/>
    <mergeCell ref="V8:X8"/>
    <mergeCell ref="V9:W9"/>
    <mergeCell ref="V10:W10"/>
    <mergeCell ref="P10:Q10"/>
    <mergeCell ref="G10:H10"/>
    <mergeCell ref="J10:K10"/>
    <mergeCell ref="M10:N10"/>
    <mergeCell ref="B5:H5"/>
    <mergeCell ref="J7:U7"/>
    <mergeCell ref="S8:U8"/>
    <mergeCell ref="S9:T9"/>
    <mergeCell ref="P8:R8"/>
    <mergeCell ref="P9:Q9"/>
    <mergeCell ref="D9:E9"/>
    <mergeCell ref="G8:I8"/>
    <mergeCell ref="J8:L8"/>
    <mergeCell ref="M8:O8"/>
    <mergeCell ref="G9:H9"/>
    <mergeCell ref="J9:K9"/>
    <mergeCell ref="M9:N9"/>
    <mergeCell ref="AB10:AC10"/>
    <mergeCell ref="AE10:AF10"/>
    <mergeCell ref="AB7:AG7"/>
    <mergeCell ref="AB8:AD8"/>
    <mergeCell ref="AE8:AG8"/>
    <mergeCell ref="AB9:AC9"/>
    <mergeCell ref="AE9:AF9"/>
  </mergeCells>
  <pageMargins left="0.7" right="0.7" top="0.75" bottom="0.75" header="0.3" footer="0.3"/>
  <pageSetup scale="50" orientation="landscape" r:id="rId1"/>
  <headerFooter scaleWithDoc="0">
    <oddFooter>&amp;R&amp;8&amp;P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64"/>
  <sheetViews>
    <sheetView showGridLines="0" zoomScale="86" zoomScaleNormal="86" workbookViewId="0">
      <selection activeCell="M18" sqref="M18"/>
    </sheetView>
  </sheetViews>
  <sheetFormatPr defaultRowHeight="15" x14ac:dyDescent="0.25"/>
  <cols>
    <col min="1" max="1" width="3.7109375" style="108" customWidth="1"/>
    <col min="2" max="2" width="42.7109375" customWidth="1"/>
    <col min="3" max="3" width="2.140625" style="29" customWidth="1"/>
    <col min="4" max="4" width="1.7109375" style="29" customWidth="1"/>
    <col min="5" max="5" width="9.7109375" style="29" customWidth="1"/>
    <col min="6" max="6" width="1.7109375" style="29" customWidth="1"/>
    <col min="7" max="7" width="12.7109375" style="108" customWidth="1"/>
    <col min="8" max="8" width="1.7109375" style="9" customWidth="1"/>
    <col min="9" max="9" width="12.7109375" style="108" customWidth="1"/>
    <col min="10" max="10" width="1.7109375" style="9" customWidth="1"/>
    <col min="11" max="11" width="12.7109375" style="108" customWidth="1"/>
    <col min="12" max="12" width="1.7109375" style="9" customWidth="1"/>
    <col min="13" max="13" width="12.7109375" style="108" customWidth="1"/>
    <col min="14" max="14" width="1.7109375" style="9" customWidth="1"/>
    <col min="15" max="15" width="12.7109375" style="108" customWidth="1"/>
    <col min="16" max="16" width="1.7109375" style="9" customWidth="1"/>
    <col min="17" max="17" width="12.7109375" style="108" customWidth="1"/>
    <col min="18" max="18" width="1.7109375" style="9" customWidth="1"/>
    <col min="19" max="19" width="12.7109375" style="108" customWidth="1"/>
    <col min="20" max="20" width="1.7109375" style="9" customWidth="1"/>
    <col min="21" max="21" width="12.7109375" style="108" customWidth="1"/>
    <col min="22" max="22" width="1.7109375" style="9" customWidth="1"/>
    <col min="23" max="23" width="12.7109375" style="108" customWidth="1"/>
    <col min="24" max="16384" width="9.140625" style="108"/>
  </cols>
  <sheetData>
    <row r="1" spans="2:23" x14ac:dyDescent="0.25">
      <c r="B1" s="118"/>
      <c r="C1" s="9"/>
      <c r="D1" s="9"/>
      <c r="E1" s="9"/>
      <c r="F1" s="9"/>
      <c r="G1" s="118"/>
      <c r="I1" s="118"/>
      <c r="K1" s="118"/>
      <c r="M1" s="118"/>
      <c r="O1" s="118"/>
      <c r="Q1" s="118"/>
      <c r="S1" s="118"/>
      <c r="U1" s="118"/>
      <c r="W1" s="118"/>
    </row>
    <row r="2" spans="2:23" ht="18.75" x14ac:dyDescent="0.3">
      <c r="B2" s="109"/>
      <c r="C2" s="9"/>
      <c r="D2" s="9"/>
      <c r="E2" s="9"/>
      <c r="F2" s="9"/>
      <c r="G2" s="118"/>
      <c r="I2" s="118"/>
      <c r="K2" s="118"/>
      <c r="M2" s="118"/>
      <c r="O2" s="118"/>
      <c r="Q2" s="118"/>
      <c r="S2" s="118"/>
      <c r="U2" s="118"/>
      <c r="W2" s="118"/>
    </row>
    <row r="3" spans="2:23" ht="18.75" x14ac:dyDescent="0.3">
      <c r="B3" s="109"/>
      <c r="C3" s="9"/>
      <c r="D3" s="9"/>
      <c r="E3" s="9"/>
      <c r="F3" s="9"/>
      <c r="G3" s="118"/>
      <c r="I3" s="118"/>
      <c r="K3" s="118"/>
      <c r="M3" s="118"/>
      <c r="O3" s="118"/>
      <c r="Q3" s="118"/>
      <c r="S3" s="118"/>
      <c r="U3" s="118"/>
      <c r="W3" s="118"/>
    </row>
    <row r="4" spans="2:23" ht="15" customHeight="1" x14ac:dyDescent="0.3">
      <c r="B4" s="108"/>
      <c r="C4" s="109"/>
      <c r="D4" s="109"/>
      <c r="E4" s="109"/>
      <c r="F4" s="109"/>
      <c r="G4" s="9"/>
      <c r="H4" s="118"/>
      <c r="I4" s="9"/>
      <c r="J4" s="118"/>
      <c r="K4" s="9"/>
      <c r="L4" s="118"/>
      <c r="M4" s="9"/>
      <c r="N4" s="118"/>
      <c r="O4" s="9"/>
      <c r="P4" s="118"/>
      <c r="Q4" s="9"/>
      <c r="R4" s="118"/>
      <c r="S4" s="9"/>
      <c r="T4" s="118"/>
      <c r="U4" s="9"/>
      <c r="V4" s="118"/>
      <c r="W4" s="9"/>
    </row>
    <row r="5" spans="2:23" ht="12.75" customHeight="1" x14ac:dyDescent="0.25">
      <c r="B5" s="3" t="s">
        <v>328</v>
      </c>
      <c r="C5" s="20"/>
      <c r="D5" s="20"/>
      <c r="E5" s="20"/>
      <c r="F5" s="20"/>
      <c r="G5" s="420"/>
      <c r="H5" s="20"/>
      <c r="I5" s="119"/>
      <c r="J5" s="20"/>
      <c r="K5" s="119"/>
      <c r="L5" s="20"/>
      <c r="M5" s="119"/>
      <c r="N5" s="20"/>
      <c r="O5" s="119"/>
      <c r="P5" s="20"/>
      <c r="Q5" s="119"/>
      <c r="R5" s="20"/>
      <c r="S5" s="119"/>
      <c r="T5" s="20"/>
      <c r="U5" s="119"/>
      <c r="V5" s="20"/>
      <c r="W5" s="119"/>
    </row>
    <row r="6" spans="2:23" ht="12.75" customHeight="1" x14ac:dyDescent="0.25">
      <c r="B6" s="112"/>
      <c r="C6" s="21"/>
      <c r="D6" s="756"/>
      <c r="E6" s="756"/>
      <c r="F6" s="21"/>
      <c r="G6" s="120"/>
      <c r="H6" s="21"/>
      <c r="I6" s="120"/>
      <c r="J6" s="21"/>
      <c r="K6" s="120"/>
      <c r="L6" s="21"/>
      <c r="M6" s="120"/>
      <c r="N6" s="21"/>
      <c r="O6" s="120"/>
      <c r="P6" s="21"/>
      <c r="Q6" s="120"/>
      <c r="R6" s="21"/>
      <c r="S6" s="120"/>
      <c r="T6" s="756"/>
      <c r="U6" s="120"/>
      <c r="V6" s="756"/>
      <c r="W6" s="120"/>
    </row>
    <row r="7" spans="2:23" ht="12.95" customHeight="1" x14ac:dyDescent="0.25">
      <c r="B7" s="111"/>
      <c r="C7" s="99"/>
      <c r="D7" s="1501" t="s">
        <v>187</v>
      </c>
      <c r="E7" s="1501"/>
      <c r="F7" s="1501"/>
      <c r="G7" s="1502"/>
      <c r="H7" s="1503" t="s">
        <v>143</v>
      </c>
      <c r="I7" s="1504"/>
      <c r="J7" s="1504"/>
      <c r="K7" s="1504"/>
      <c r="L7" s="1504"/>
      <c r="M7" s="1504"/>
      <c r="N7" s="1504"/>
      <c r="O7" s="1505"/>
      <c r="P7" s="1506" t="s">
        <v>144</v>
      </c>
      <c r="Q7" s="1507"/>
      <c r="R7" s="1507"/>
      <c r="S7" s="1508"/>
      <c r="T7" s="1497" t="s">
        <v>496</v>
      </c>
      <c r="U7" s="1498"/>
      <c r="V7" s="1498"/>
      <c r="W7" s="1498"/>
    </row>
    <row r="8" spans="2:23" ht="12.95" customHeight="1" x14ac:dyDescent="0.25">
      <c r="B8" s="112" t="s">
        <v>0</v>
      </c>
      <c r="C8" s="50"/>
      <c r="D8" s="1499" t="s">
        <v>189</v>
      </c>
      <c r="E8" s="1499"/>
      <c r="F8" s="1509" t="s">
        <v>188</v>
      </c>
      <c r="G8" s="1510"/>
      <c r="H8" s="1511" t="s">
        <v>190</v>
      </c>
      <c r="I8" s="1500"/>
      <c r="J8" s="1500" t="s">
        <v>162</v>
      </c>
      <c r="K8" s="1500"/>
      <c r="L8" s="1500" t="s">
        <v>189</v>
      </c>
      <c r="M8" s="1500"/>
      <c r="N8" s="1500" t="s">
        <v>188</v>
      </c>
      <c r="O8" s="1512"/>
      <c r="P8" s="1511" t="s">
        <v>190</v>
      </c>
      <c r="Q8" s="1500"/>
      <c r="R8" s="1500" t="s">
        <v>162</v>
      </c>
      <c r="S8" s="1512"/>
      <c r="T8" s="1499" t="s">
        <v>187</v>
      </c>
      <c r="U8" s="1499"/>
      <c r="V8" s="1500" t="s">
        <v>143</v>
      </c>
      <c r="W8" s="1500"/>
    </row>
    <row r="9" spans="2:23" ht="12.95" customHeight="1" x14ac:dyDescent="0.25">
      <c r="B9" s="123"/>
      <c r="C9" s="50"/>
      <c r="D9" s="923"/>
      <c r="E9" s="1101"/>
      <c r="F9" s="1092"/>
      <c r="G9" s="1093"/>
      <c r="H9" s="424"/>
      <c r="I9" s="83"/>
      <c r="J9" s="82"/>
      <c r="K9" s="83"/>
      <c r="L9" s="82"/>
      <c r="M9" s="83"/>
      <c r="N9" s="82"/>
      <c r="O9" s="425"/>
      <c r="P9" s="424"/>
      <c r="Q9" s="83"/>
      <c r="R9" s="82"/>
      <c r="S9" s="425"/>
      <c r="T9" s="923"/>
      <c r="U9" s="1101"/>
      <c r="V9" s="82"/>
      <c r="W9" s="83"/>
    </row>
    <row r="10" spans="2:23" ht="12.95" customHeight="1" x14ac:dyDescent="0.25">
      <c r="B10" s="115" t="s">
        <v>461</v>
      </c>
      <c r="C10" s="50"/>
      <c r="D10" s="880" t="s">
        <v>1</v>
      </c>
      <c r="E10" s="1102">
        <v>125432</v>
      </c>
      <c r="F10" s="1094" t="s">
        <v>1</v>
      </c>
      <c r="G10" s="1095">
        <v>151544</v>
      </c>
      <c r="H10" s="426" t="s">
        <v>1</v>
      </c>
      <c r="I10" s="77">
        <v>69263</v>
      </c>
      <c r="J10" s="122" t="s">
        <v>1</v>
      </c>
      <c r="K10" s="77">
        <v>143742</v>
      </c>
      <c r="L10" s="122" t="s">
        <v>1</v>
      </c>
      <c r="M10" s="753">
        <v>214098</v>
      </c>
      <c r="N10" s="122" t="s">
        <v>1</v>
      </c>
      <c r="O10" s="427">
        <v>180753</v>
      </c>
      <c r="P10" s="426" t="s">
        <v>1</v>
      </c>
      <c r="Q10" s="77">
        <v>166709</v>
      </c>
      <c r="R10" s="122" t="s">
        <v>1</v>
      </c>
      <c r="S10" s="427">
        <v>197927</v>
      </c>
      <c r="T10" s="914" t="s">
        <v>1</v>
      </c>
      <c r="U10" s="1187">
        <v>276976</v>
      </c>
      <c r="V10" s="67" t="s">
        <v>1</v>
      </c>
      <c r="W10" s="84">
        <v>394851</v>
      </c>
    </row>
    <row r="11" spans="2:23" ht="12.95" customHeight="1" x14ac:dyDescent="0.25">
      <c r="B11" s="117" t="s">
        <v>462</v>
      </c>
      <c r="C11" s="50"/>
      <c r="D11" s="880"/>
      <c r="E11" s="1102">
        <v>253087</v>
      </c>
      <c r="F11" s="146"/>
      <c r="G11" s="1096">
        <v>0</v>
      </c>
      <c r="H11" s="426"/>
      <c r="I11" s="77">
        <v>9157</v>
      </c>
      <c r="J11" s="122"/>
      <c r="K11" s="77">
        <v>0</v>
      </c>
      <c r="L11" s="122"/>
      <c r="M11" s="77">
        <v>0</v>
      </c>
      <c r="N11" s="122"/>
      <c r="O11" s="427">
        <v>0</v>
      </c>
      <c r="P11" s="426"/>
      <c r="Q11" s="77">
        <v>0</v>
      </c>
      <c r="R11" s="122"/>
      <c r="S11" s="427">
        <v>0</v>
      </c>
      <c r="T11" s="880"/>
      <c r="U11" s="1187">
        <v>253087</v>
      </c>
      <c r="V11" s="122"/>
      <c r="W11" s="84">
        <v>0</v>
      </c>
    </row>
    <row r="12" spans="2:23" ht="12.95" customHeight="1" thickBot="1" x14ac:dyDescent="0.3">
      <c r="B12" s="114" t="s">
        <v>294</v>
      </c>
      <c r="C12" s="419"/>
      <c r="D12" s="1103" t="s">
        <v>1</v>
      </c>
      <c r="E12" s="1104">
        <v>378519</v>
      </c>
      <c r="F12" s="1097" t="s">
        <v>1</v>
      </c>
      <c r="G12" s="1098">
        <v>151544</v>
      </c>
      <c r="H12" s="444" t="s">
        <v>1</v>
      </c>
      <c r="I12" s="423">
        <v>78420</v>
      </c>
      <c r="J12" s="422" t="s">
        <v>1</v>
      </c>
      <c r="K12" s="423">
        <v>143742</v>
      </c>
      <c r="L12" s="422" t="s">
        <v>1</v>
      </c>
      <c r="M12" s="423">
        <v>214098</v>
      </c>
      <c r="N12" s="422" t="s">
        <v>1</v>
      </c>
      <c r="O12" s="445">
        <v>180753</v>
      </c>
      <c r="P12" s="1181" t="s">
        <v>1</v>
      </c>
      <c r="Q12" s="1182">
        <v>166709</v>
      </c>
      <c r="R12" s="1183" t="s">
        <v>1</v>
      </c>
      <c r="S12" s="1184">
        <v>197927</v>
      </c>
      <c r="T12" s="1103" t="s">
        <v>1</v>
      </c>
      <c r="U12" s="1104">
        <v>530063</v>
      </c>
      <c r="V12" s="422" t="s">
        <v>1</v>
      </c>
      <c r="W12" s="423">
        <v>394851</v>
      </c>
    </row>
    <row r="13" spans="2:23" ht="12.95" customHeight="1" x14ac:dyDescent="0.25">
      <c r="B13" s="113"/>
      <c r="C13" s="27"/>
      <c r="D13" s="880"/>
      <c r="E13" s="1102"/>
      <c r="F13" s="1094"/>
      <c r="G13" s="1095"/>
      <c r="H13" s="426"/>
      <c r="I13" s="77"/>
      <c r="J13" s="122"/>
      <c r="K13" s="77"/>
      <c r="L13" s="122"/>
      <c r="M13" s="77"/>
      <c r="N13" s="122"/>
      <c r="O13" s="427"/>
      <c r="P13" s="426"/>
      <c r="Q13" s="77"/>
      <c r="R13" s="122"/>
      <c r="S13" s="427"/>
      <c r="T13" s="880"/>
      <c r="U13" s="1187"/>
      <c r="V13" s="122"/>
      <c r="W13" s="84"/>
    </row>
    <row r="14" spans="2:23" s="111" customFormat="1" ht="12.95" customHeight="1" x14ac:dyDescent="0.25">
      <c r="B14" s="18" t="s">
        <v>295</v>
      </c>
      <c r="C14" s="20"/>
      <c r="D14" s="880" t="s">
        <v>1</v>
      </c>
      <c r="E14" s="1102">
        <v>1894</v>
      </c>
      <c r="F14" s="1094" t="s">
        <v>1</v>
      </c>
      <c r="G14" s="1095">
        <v>1619</v>
      </c>
      <c r="H14" s="426" t="s">
        <v>1</v>
      </c>
      <c r="I14" s="77">
        <v>755</v>
      </c>
      <c r="J14" s="122" t="s">
        <v>1</v>
      </c>
      <c r="K14" s="77">
        <v>1259</v>
      </c>
      <c r="L14" s="122" t="s">
        <v>1</v>
      </c>
      <c r="M14" s="77">
        <v>1703</v>
      </c>
      <c r="N14" s="122" t="s">
        <v>1</v>
      </c>
      <c r="O14" s="427">
        <v>1530</v>
      </c>
      <c r="P14" s="426" t="s">
        <v>1</v>
      </c>
      <c r="Q14" s="77">
        <v>1154</v>
      </c>
      <c r="R14" s="122" t="s">
        <v>1</v>
      </c>
      <c r="S14" s="427">
        <v>1291</v>
      </c>
      <c r="T14" s="880" t="s">
        <v>1</v>
      </c>
      <c r="U14" s="1102">
        <v>3513</v>
      </c>
      <c r="V14" s="122" t="s">
        <v>1</v>
      </c>
      <c r="W14" s="77">
        <v>3233</v>
      </c>
    </row>
    <row r="15" spans="2:23" ht="12.95" customHeight="1" x14ac:dyDescent="0.25">
      <c r="B15" s="18" t="s">
        <v>302</v>
      </c>
      <c r="C15" s="27"/>
      <c r="D15" s="880"/>
      <c r="E15" s="1102"/>
      <c r="F15" s="1094"/>
      <c r="G15" s="1095"/>
      <c r="H15" s="426"/>
      <c r="I15" s="446"/>
      <c r="J15" s="122"/>
      <c r="K15" s="77"/>
      <c r="L15" s="122"/>
      <c r="M15" s="77"/>
      <c r="N15" s="122"/>
      <c r="O15" s="427"/>
      <c r="P15" s="426"/>
      <c r="Q15" s="77"/>
      <c r="R15" s="122"/>
      <c r="S15" s="427"/>
      <c r="T15" s="914"/>
      <c r="U15" s="1187"/>
      <c r="V15" s="67"/>
      <c r="W15" s="84"/>
    </row>
    <row r="16" spans="2:23" s="111" customFormat="1" ht="12.95" customHeight="1" x14ac:dyDescent="0.25">
      <c r="B16" s="448" t="s">
        <v>300</v>
      </c>
      <c r="C16" s="20"/>
      <c r="D16" s="880"/>
      <c r="E16" s="1102">
        <v>154</v>
      </c>
      <c r="F16" s="146"/>
      <c r="G16" s="1095">
        <v>178</v>
      </c>
      <c r="H16" s="426"/>
      <c r="I16" s="77">
        <v>195</v>
      </c>
      <c r="J16" s="122"/>
      <c r="K16" s="77">
        <v>175</v>
      </c>
      <c r="L16" s="122"/>
      <c r="M16" s="77">
        <v>281</v>
      </c>
      <c r="N16" s="122"/>
      <c r="O16" s="427">
        <v>268</v>
      </c>
      <c r="P16" s="426"/>
      <c r="Q16" s="77">
        <v>122</v>
      </c>
      <c r="R16" s="122"/>
      <c r="S16" s="427">
        <v>247</v>
      </c>
      <c r="T16" s="880"/>
      <c r="U16" s="1102">
        <v>332</v>
      </c>
      <c r="V16" s="122"/>
      <c r="W16" s="77">
        <v>549</v>
      </c>
    </row>
    <row r="17" spans="2:23" s="111" customFormat="1" ht="12.95" customHeight="1" x14ac:dyDescent="0.25">
      <c r="B17" s="449" t="s">
        <v>465</v>
      </c>
      <c r="C17" s="20"/>
      <c r="D17" s="911"/>
      <c r="E17" s="1105">
        <v>-154</v>
      </c>
      <c r="F17" s="599"/>
      <c r="G17" s="1096">
        <v>-1237</v>
      </c>
      <c r="H17" s="450"/>
      <c r="I17" s="95">
        <v>-80</v>
      </c>
      <c r="J17" s="80"/>
      <c r="K17" s="95">
        <v>-388</v>
      </c>
      <c r="L17" s="80"/>
      <c r="M17" s="95">
        <v>284</v>
      </c>
      <c r="N17" s="80"/>
      <c r="O17" s="443">
        <v>-96</v>
      </c>
      <c r="P17" s="450"/>
      <c r="Q17" s="95">
        <v>-426</v>
      </c>
      <c r="R17" s="80"/>
      <c r="S17" s="443">
        <v>54</v>
      </c>
      <c r="T17" s="911"/>
      <c r="U17" s="1105">
        <v>-1391</v>
      </c>
      <c r="V17" s="80"/>
      <c r="W17" s="95">
        <v>188</v>
      </c>
    </row>
    <row r="18" spans="2:23" s="111" customFormat="1" ht="12.95" customHeight="1" x14ac:dyDescent="0.25">
      <c r="C18" s="20"/>
      <c r="D18" s="880"/>
      <c r="E18" s="1102">
        <v>0</v>
      </c>
      <c r="F18" s="146"/>
      <c r="G18" s="1095">
        <v>-1059</v>
      </c>
      <c r="H18" s="426"/>
      <c r="I18" s="77">
        <v>115</v>
      </c>
      <c r="J18" s="122"/>
      <c r="K18" s="77">
        <v>-213</v>
      </c>
      <c r="L18" s="122"/>
      <c r="M18" s="77">
        <v>565</v>
      </c>
      <c r="N18" s="122"/>
      <c r="O18" s="427">
        <v>172</v>
      </c>
      <c r="P18" s="426"/>
      <c r="Q18" s="77">
        <v>-304</v>
      </c>
      <c r="R18" s="122"/>
      <c r="S18" s="427">
        <v>301</v>
      </c>
      <c r="T18" s="880"/>
      <c r="U18" s="1102">
        <v>-1059</v>
      </c>
      <c r="V18" s="122"/>
      <c r="W18" s="77">
        <v>737</v>
      </c>
    </row>
    <row r="19" spans="2:23" ht="24" thickBot="1" x14ac:dyDescent="0.3">
      <c r="B19" s="1416" t="s">
        <v>301</v>
      </c>
      <c r="C19" s="419"/>
      <c r="D19" s="867" t="s">
        <v>1</v>
      </c>
      <c r="E19" s="1106">
        <v>1894</v>
      </c>
      <c r="F19" s="1099" t="s">
        <v>1</v>
      </c>
      <c r="G19" s="1098">
        <v>560</v>
      </c>
      <c r="H19" s="456" t="s">
        <v>1</v>
      </c>
      <c r="I19" s="451">
        <v>870</v>
      </c>
      <c r="J19" s="456" t="s">
        <v>1</v>
      </c>
      <c r="K19" s="751">
        <v>1046</v>
      </c>
      <c r="L19" s="456" t="s">
        <v>1</v>
      </c>
      <c r="M19" s="751">
        <v>2268</v>
      </c>
      <c r="N19" s="456" t="s">
        <v>1</v>
      </c>
      <c r="O19" s="752">
        <v>1702</v>
      </c>
      <c r="P19" s="1185" t="s">
        <v>1</v>
      </c>
      <c r="Q19" s="114">
        <v>850</v>
      </c>
      <c r="R19" s="456" t="s">
        <v>1</v>
      </c>
      <c r="S19" s="752">
        <v>1592</v>
      </c>
      <c r="T19" s="867" t="s">
        <v>1</v>
      </c>
      <c r="U19" s="1106">
        <v>2454</v>
      </c>
      <c r="V19" s="456" t="s">
        <v>1</v>
      </c>
      <c r="W19" s="751">
        <v>3970</v>
      </c>
    </row>
    <row r="20" spans="2:23" ht="12.95" customHeight="1" x14ac:dyDescent="0.25">
      <c r="B20" s="447"/>
      <c r="C20" s="20"/>
      <c r="D20" s="1107"/>
      <c r="E20" s="1090"/>
      <c r="F20" s="146"/>
      <c r="G20" s="1095"/>
      <c r="H20" s="20"/>
      <c r="I20" s="452"/>
      <c r="J20" s="20"/>
      <c r="K20" s="111"/>
      <c r="L20" s="20"/>
      <c r="M20" s="111"/>
      <c r="N20" s="20"/>
      <c r="O20" s="455"/>
      <c r="P20" s="1186"/>
      <c r="Q20" s="111"/>
      <c r="R20" s="20"/>
      <c r="S20" s="455"/>
      <c r="T20" s="1107"/>
      <c r="U20" s="1090"/>
      <c r="V20" s="20"/>
      <c r="W20" s="111"/>
    </row>
    <row r="21" spans="2:23" ht="12.95" customHeight="1" x14ac:dyDescent="0.25">
      <c r="B21" s="19" t="s">
        <v>466</v>
      </c>
      <c r="C21" s="453"/>
      <c r="D21" s="911"/>
      <c r="E21" s="1108">
        <v>5.0000000000000001E-3</v>
      </c>
      <c r="F21" s="599"/>
      <c r="G21" s="1100">
        <v>1.068336588713509E-2</v>
      </c>
      <c r="H21" s="450"/>
      <c r="I21" s="454">
        <v>9.6276460086712565E-3</v>
      </c>
      <c r="J21" s="80"/>
      <c r="K21" s="454">
        <v>8.7587483129495901E-3</v>
      </c>
      <c r="L21" s="80"/>
      <c r="M21" s="454">
        <v>8.0000000000000002E-3</v>
      </c>
      <c r="N21" s="80"/>
      <c r="O21" s="692">
        <v>8.4645897993394295E-3</v>
      </c>
      <c r="P21" s="450"/>
      <c r="Q21" s="454">
        <v>6.9222417505953489E-3</v>
      </c>
      <c r="R21" s="80"/>
      <c r="S21" s="692">
        <v>6.5226068196860458E-3</v>
      </c>
      <c r="T21" s="911"/>
      <c r="U21" s="1108">
        <v>6.6275140879480362E-3</v>
      </c>
      <c r="V21" s="80"/>
      <c r="W21" s="454">
        <v>8.1878987263550047E-3</v>
      </c>
    </row>
    <row r="22" spans="2:23" ht="5.0999999999999996" customHeight="1" x14ac:dyDescent="0.25">
      <c r="B22" s="9"/>
      <c r="C22" s="108"/>
      <c r="D22" s="108"/>
      <c r="E22" s="108"/>
      <c r="F22" s="51"/>
      <c r="G22" s="46"/>
      <c r="H22" s="51"/>
      <c r="I22" s="46"/>
      <c r="J22" s="51"/>
      <c r="K22" s="46"/>
      <c r="L22" s="51"/>
      <c r="M22" s="46"/>
      <c r="N22" s="51"/>
      <c r="O22" s="46"/>
      <c r="P22" s="51"/>
      <c r="Q22" s="46"/>
      <c r="R22" s="51"/>
      <c r="S22" s="46"/>
      <c r="T22" s="51"/>
      <c r="U22" s="46"/>
      <c r="V22" s="51"/>
      <c r="W22" s="46"/>
    </row>
    <row r="23" spans="2:23" ht="12.95" customHeight="1" x14ac:dyDescent="0.25">
      <c r="B23" s="822" t="s">
        <v>456</v>
      </c>
      <c r="C23" s="108"/>
      <c r="D23" s="108"/>
      <c r="E23" s="108"/>
      <c r="F23" s="51"/>
      <c r="G23" s="46"/>
      <c r="H23" s="51"/>
      <c r="I23" s="46"/>
      <c r="J23" s="51"/>
      <c r="K23" s="46"/>
      <c r="L23" s="51"/>
      <c r="M23" s="46"/>
      <c r="N23" s="51"/>
      <c r="O23" s="46"/>
      <c r="P23" s="51"/>
      <c r="Q23" s="46"/>
      <c r="R23" s="51"/>
      <c r="S23" s="46"/>
      <c r="T23" s="51"/>
      <c r="U23" s="46"/>
      <c r="V23" s="51"/>
      <c r="W23" s="46"/>
    </row>
    <row r="24" spans="2:23" ht="12.95" customHeight="1" x14ac:dyDescent="0.25">
      <c r="B24" s="822" t="s">
        <v>325</v>
      </c>
      <c r="C24" s="108"/>
      <c r="D24" s="108"/>
      <c r="E24" s="108"/>
      <c r="F24" s="51"/>
      <c r="G24" s="46"/>
      <c r="H24" s="51"/>
      <c r="I24" s="46"/>
      <c r="J24" s="51"/>
      <c r="K24" s="46"/>
      <c r="L24" s="51"/>
      <c r="M24" s="46"/>
      <c r="N24" s="51"/>
      <c r="O24" s="46"/>
      <c r="P24" s="51"/>
      <c r="Q24" s="46"/>
      <c r="R24" s="51"/>
      <c r="S24" s="46"/>
      <c r="T24" s="51"/>
      <c r="U24" s="46"/>
      <c r="V24" s="51"/>
      <c r="W24" s="46"/>
    </row>
    <row r="25" spans="2:23" ht="12.95" customHeight="1" x14ac:dyDescent="0.25">
      <c r="B25" s="822" t="s">
        <v>468</v>
      </c>
      <c r="C25" s="108"/>
      <c r="D25" s="108"/>
      <c r="E25" s="108"/>
      <c r="F25" s="51"/>
      <c r="G25" s="46"/>
      <c r="H25" s="51"/>
      <c r="I25" s="46"/>
      <c r="J25" s="51"/>
      <c r="K25" s="46"/>
      <c r="L25" s="51"/>
      <c r="M25" s="46"/>
      <c r="N25" s="51"/>
      <c r="O25" s="46"/>
      <c r="P25" s="51"/>
      <c r="Q25" s="46"/>
      <c r="R25" s="51"/>
      <c r="S25" s="46"/>
      <c r="T25" s="51"/>
      <c r="U25" s="46"/>
      <c r="V25" s="51"/>
      <c r="W25" s="46"/>
    </row>
    <row r="26" spans="2:23" ht="12.95" customHeight="1" x14ac:dyDescent="0.25">
      <c r="B26" s="821"/>
      <c r="C26" s="108"/>
      <c r="D26" s="108"/>
      <c r="E26" s="108"/>
      <c r="F26" s="51"/>
      <c r="G26" s="46"/>
      <c r="H26" s="51"/>
      <c r="I26" s="46"/>
      <c r="J26" s="51"/>
      <c r="K26" s="46"/>
      <c r="L26" s="51"/>
      <c r="M26" s="46"/>
      <c r="N26" s="51"/>
      <c r="O26" s="46"/>
      <c r="P26" s="51"/>
      <c r="Q26" s="46"/>
      <c r="R26" s="51"/>
      <c r="S26" s="46"/>
      <c r="T26" s="51"/>
      <c r="U26" s="46"/>
      <c r="V26" s="51"/>
      <c r="W26" s="46"/>
    </row>
    <row r="27" spans="2:23" ht="11.25" customHeight="1" x14ac:dyDescent="0.25">
      <c r="B27" s="9"/>
      <c r="C27" s="108"/>
      <c r="D27" s="108"/>
      <c r="E27" s="108"/>
      <c r="F27" s="51"/>
      <c r="G27" s="46"/>
      <c r="H27" s="51"/>
      <c r="I27" s="46"/>
      <c r="J27" s="51"/>
      <c r="K27" s="46"/>
      <c r="L27" s="51"/>
      <c r="M27" s="46"/>
      <c r="N27" s="51"/>
      <c r="O27" s="46"/>
      <c r="P27" s="51"/>
      <c r="Q27" s="46"/>
      <c r="R27" s="51"/>
      <c r="S27" s="46"/>
      <c r="T27" s="51"/>
      <c r="U27" s="46"/>
      <c r="V27" s="51"/>
      <c r="W27" s="46"/>
    </row>
    <row r="28" spans="2:23" ht="11.25" customHeight="1" x14ac:dyDescent="0.25">
      <c r="B28" s="9"/>
      <c r="C28" s="108"/>
      <c r="D28" s="108"/>
      <c r="E28" s="108"/>
      <c r="F28" s="108"/>
      <c r="H28" s="108"/>
      <c r="J28" s="108"/>
      <c r="L28" s="108"/>
      <c r="N28" s="108"/>
      <c r="P28" s="108"/>
      <c r="R28" s="108"/>
      <c r="T28" s="108"/>
      <c r="V28" s="108"/>
    </row>
    <row r="29" spans="2:23" ht="11.25" customHeight="1" x14ac:dyDescent="0.25">
      <c r="B29" s="9"/>
      <c r="C29" s="108"/>
      <c r="D29" s="108"/>
      <c r="E29" s="108"/>
      <c r="F29" s="108"/>
      <c r="H29" s="108"/>
      <c r="J29" s="108"/>
      <c r="L29" s="108"/>
      <c r="N29" s="108"/>
      <c r="P29" s="108"/>
      <c r="R29" s="108"/>
      <c r="T29" s="108"/>
      <c r="V29" s="108"/>
    </row>
    <row r="30" spans="2:23" ht="11.25" customHeight="1" x14ac:dyDescent="0.25">
      <c r="B30" s="9"/>
      <c r="C30" s="108"/>
      <c r="D30" s="108"/>
      <c r="E30" s="108"/>
      <c r="F30" s="108"/>
      <c r="H30" s="108"/>
      <c r="J30" s="108"/>
      <c r="L30" s="108"/>
      <c r="N30" s="108"/>
      <c r="P30" s="108"/>
      <c r="R30" s="108"/>
      <c r="T30" s="108"/>
      <c r="V30" s="108"/>
    </row>
    <row r="31" spans="2:23" ht="11.25" customHeight="1" x14ac:dyDescent="0.25">
      <c r="B31" s="9"/>
      <c r="C31" s="108"/>
      <c r="D31" s="108"/>
      <c r="E31" s="108"/>
      <c r="F31" s="51"/>
      <c r="G31" s="46"/>
      <c r="H31" s="51"/>
      <c r="I31" s="46"/>
      <c r="J31" s="51"/>
      <c r="K31" s="46"/>
      <c r="L31" s="51"/>
      <c r="M31" s="46"/>
      <c r="N31" s="51"/>
      <c r="O31" s="46"/>
      <c r="P31" s="51"/>
      <c r="Q31" s="46"/>
      <c r="R31" s="51"/>
      <c r="S31" s="46"/>
      <c r="T31" s="51"/>
      <c r="U31" s="46"/>
      <c r="V31" s="51"/>
      <c r="W31" s="46"/>
    </row>
    <row r="32" spans="2:23" ht="11.25" customHeight="1" x14ac:dyDescent="0.25">
      <c r="B32" s="9"/>
      <c r="C32" s="108"/>
      <c r="D32" s="108"/>
      <c r="E32" s="108"/>
      <c r="F32" s="51"/>
      <c r="G32" s="46"/>
      <c r="H32" s="51"/>
      <c r="I32" s="46"/>
      <c r="J32" s="51"/>
      <c r="K32" s="46"/>
      <c r="L32" s="51"/>
      <c r="M32" s="46"/>
      <c r="N32" s="51"/>
      <c r="O32" s="46"/>
      <c r="P32" s="51"/>
      <c r="Q32" s="46"/>
      <c r="R32" s="51"/>
      <c r="S32" s="46"/>
      <c r="T32" s="51"/>
      <c r="U32" s="46"/>
      <c r="V32" s="51"/>
      <c r="W32" s="46"/>
    </row>
    <row r="33" spans="2:23" ht="11.25" customHeight="1" x14ac:dyDescent="0.25">
      <c r="B33" s="9"/>
      <c r="C33" s="108"/>
      <c r="D33" s="108"/>
      <c r="E33" s="108"/>
      <c r="F33" s="51"/>
      <c r="G33" s="46"/>
      <c r="H33" s="51"/>
      <c r="I33" s="46"/>
      <c r="J33" s="51"/>
      <c r="K33" s="46"/>
      <c r="L33" s="51"/>
      <c r="M33" s="46"/>
      <c r="N33" s="51"/>
      <c r="O33" s="46"/>
      <c r="P33" s="51"/>
      <c r="Q33" s="46"/>
      <c r="R33" s="51"/>
      <c r="S33" s="46"/>
      <c r="T33" s="51"/>
      <c r="U33" s="46"/>
      <c r="V33" s="51"/>
      <c r="W33" s="46"/>
    </row>
    <row r="34" spans="2:23" ht="11.25" customHeight="1" x14ac:dyDescent="0.25">
      <c r="B34" s="9"/>
      <c r="C34" s="108"/>
      <c r="D34" s="108"/>
      <c r="E34" s="108"/>
      <c r="F34" s="51"/>
      <c r="G34" s="46"/>
      <c r="H34" s="51"/>
      <c r="I34" s="46"/>
      <c r="J34" s="51"/>
      <c r="K34" s="46"/>
      <c r="L34" s="51"/>
      <c r="M34" s="46"/>
      <c r="N34" s="51"/>
      <c r="O34" s="46"/>
      <c r="P34" s="51"/>
      <c r="Q34" s="46"/>
      <c r="R34" s="51"/>
      <c r="S34" s="46"/>
      <c r="T34" s="51"/>
      <c r="U34" s="46"/>
      <c r="V34" s="51"/>
      <c r="W34" s="46"/>
    </row>
    <row r="35" spans="2:23" ht="11.25" customHeight="1" x14ac:dyDescent="0.25">
      <c r="B35" s="9"/>
      <c r="C35" s="108"/>
      <c r="D35" s="108"/>
      <c r="E35" s="108"/>
      <c r="F35" s="51"/>
      <c r="G35" s="46"/>
      <c r="H35" s="51"/>
      <c r="I35" s="46"/>
      <c r="J35" s="51"/>
      <c r="K35" s="46"/>
      <c r="L35" s="51"/>
      <c r="M35" s="46"/>
      <c r="N35" s="51"/>
      <c r="O35" s="46"/>
      <c r="P35" s="51"/>
      <c r="Q35" s="46"/>
      <c r="R35" s="51"/>
      <c r="S35" s="46"/>
      <c r="T35" s="51"/>
      <c r="U35" s="46"/>
      <c r="V35" s="51"/>
      <c r="W35" s="46"/>
    </row>
    <row r="36" spans="2:23" ht="11.25" customHeight="1" x14ac:dyDescent="0.25">
      <c r="B36" s="9"/>
      <c r="C36" s="108"/>
      <c r="D36" s="108"/>
      <c r="E36" s="108"/>
      <c r="F36" s="51"/>
      <c r="G36" s="46"/>
      <c r="H36" s="51"/>
      <c r="I36" s="46"/>
      <c r="J36" s="51"/>
      <c r="K36" s="46"/>
      <c r="L36" s="51"/>
      <c r="M36" s="46"/>
      <c r="N36" s="51"/>
      <c r="O36" s="46"/>
      <c r="P36" s="51"/>
      <c r="Q36" s="46"/>
      <c r="R36" s="51"/>
      <c r="S36" s="46"/>
      <c r="T36" s="51"/>
      <c r="U36" s="46"/>
      <c r="V36" s="51"/>
      <c r="W36" s="46"/>
    </row>
    <row r="37" spans="2:23" ht="11.25" customHeight="1" x14ac:dyDescent="0.25">
      <c r="B37" s="9"/>
      <c r="C37" s="108"/>
      <c r="D37" s="108"/>
      <c r="E37" s="108"/>
      <c r="F37" s="51"/>
      <c r="G37" s="46"/>
      <c r="H37" s="51"/>
      <c r="I37" s="46"/>
      <c r="J37" s="51"/>
      <c r="K37" s="46"/>
      <c r="L37" s="51"/>
      <c r="M37" s="46"/>
      <c r="N37" s="51"/>
      <c r="O37" s="46"/>
      <c r="P37" s="51"/>
      <c r="Q37" s="46"/>
      <c r="R37" s="51"/>
      <c r="S37" s="46"/>
      <c r="T37" s="51"/>
      <c r="U37" s="46"/>
      <c r="V37" s="51"/>
      <c r="W37" s="46"/>
    </row>
    <row r="38" spans="2:23" ht="11.25" customHeight="1" x14ac:dyDescent="0.25">
      <c r="B38" s="9"/>
      <c r="C38" s="108"/>
      <c r="D38" s="108"/>
      <c r="E38" s="108"/>
      <c r="F38" s="51"/>
      <c r="G38" s="46"/>
      <c r="H38" s="51"/>
      <c r="I38" s="46"/>
      <c r="J38" s="51"/>
      <c r="K38" s="46"/>
      <c r="L38" s="51"/>
      <c r="M38" s="46"/>
      <c r="N38" s="51"/>
      <c r="O38" s="46"/>
      <c r="P38" s="51"/>
      <c r="Q38" s="46"/>
      <c r="R38" s="51"/>
      <c r="S38" s="46"/>
      <c r="T38" s="51"/>
      <c r="U38" s="46"/>
      <c r="V38" s="51"/>
      <c r="W38" s="46"/>
    </row>
    <row r="39" spans="2:23" ht="11.25" customHeight="1" x14ac:dyDescent="0.25">
      <c r="B39" s="9"/>
      <c r="C39" s="108"/>
      <c r="D39" s="108"/>
      <c r="E39" s="108"/>
      <c r="F39" s="51"/>
      <c r="G39" s="46"/>
      <c r="H39" s="51"/>
      <c r="I39" s="46"/>
      <c r="J39" s="51"/>
      <c r="K39" s="46"/>
      <c r="L39" s="51"/>
      <c r="M39" s="46"/>
      <c r="N39" s="51"/>
      <c r="O39" s="46"/>
      <c r="P39" s="51"/>
      <c r="Q39" s="46"/>
      <c r="R39" s="51"/>
      <c r="S39" s="46"/>
      <c r="T39" s="51"/>
      <c r="U39" s="46"/>
      <c r="V39" s="51"/>
      <c r="W39" s="46"/>
    </row>
    <row r="40" spans="2:23" ht="11.25" customHeight="1" x14ac:dyDescent="0.25">
      <c r="B40" s="9"/>
      <c r="C40" s="108"/>
      <c r="D40" s="108"/>
      <c r="E40" s="108"/>
      <c r="F40" s="51"/>
      <c r="G40" s="46"/>
      <c r="H40" s="51"/>
      <c r="I40" s="46"/>
      <c r="J40" s="51"/>
      <c r="K40" s="46"/>
      <c r="L40" s="51"/>
      <c r="M40" s="46"/>
      <c r="N40" s="51"/>
      <c r="O40" s="46"/>
      <c r="P40" s="51"/>
      <c r="Q40" s="46"/>
      <c r="R40" s="51"/>
      <c r="S40" s="46"/>
      <c r="T40" s="51"/>
      <c r="U40" s="46"/>
      <c r="V40" s="51"/>
      <c r="W40" s="46"/>
    </row>
    <row r="41" spans="2:23" ht="11.25" customHeight="1" x14ac:dyDescent="0.25">
      <c r="B41" s="9"/>
      <c r="C41" s="108"/>
      <c r="D41" s="108"/>
      <c r="E41" s="108"/>
      <c r="F41" s="51"/>
      <c r="G41" s="46"/>
      <c r="H41" s="51"/>
      <c r="I41" s="46"/>
      <c r="J41" s="51"/>
      <c r="K41" s="46"/>
      <c r="L41" s="51"/>
      <c r="M41" s="46"/>
      <c r="N41" s="51"/>
      <c r="O41" s="46"/>
      <c r="P41" s="51"/>
      <c r="Q41" s="46"/>
      <c r="R41" s="51"/>
      <c r="S41" s="46"/>
      <c r="T41" s="51"/>
      <c r="U41" s="46"/>
      <c r="V41" s="51"/>
      <c r="W41" s="46"/>
    </row>
    <row r="42" spans="2:23" ht="11.25" customHeight="1" x14ac:dyDescent="0.25">
      <c r="B42" s="9"/>
      <c r="C42" s="108"/>
      <c r="D42" s="108"/>
      <c r="E42" s="108"/>
      <c r="F42" s="51"/>
      <c r="G42" s="46"/>
      <c r="H42" s="51"/>
      <c r="I42" s="46"/>
      <c r="J42" s="51"/>
      <c r="K42" s="46"/>
      <c r="L42" s="51"/>
      <c r="M42" s="46"/>
      <c r="N42" s="51"/>
      <c r="O42" s="46"/>
      <c r="P42" s="51"/>
      <c r="Q42" s="46"/>
      <c r="R42" s="51"/>
      <c r="S42" s="46"/>
      <c r="T42" s="51"/>
      <c r="U42" s="46"/>
      <c r="V42" s="51"/>
      <c r="W42" s="46"/>
    </row>
    <row r="43" spans="2:23" ht="11.25" customHeight="1" x14ac:dyDescent="0.25">
      <c r="B43" s="9"/>
      <c r="C43" s="108"/>
      <c r="D43" s="108"/>
      <c r="E43" s="108"/>
      <c r="F43" s="51"/>
      <c r="G43" s="46"/>
      <c r="H43" s="51"/>
      <c r="I43" s="46"/>
      <c r="J43" s="51"/>
      <c r="K43" s="46"/>
      <c r="L43" s="51"/>
      <c r="M43" s="46"/>
      <c r="N43" s="51"/>
      <c r="O43" s="46"/>
      <c r="P43" s="51"/>
      <c r="Q43" s="46"/>
      <c r="R43" s="51"/>
      <c r="S43" s="46"/>
      <c r="T43" s="51"/>
      <c r="U43" s="46"/>
      <c r="V43" s="51"/>
      <c r="W43" s="46"/>
    </row>
    <row r="44" spans="2:23" ht="11.25" customHeight="1" x14ac:dyDescent="0.25">
      <c r="B44" s="9"/>
      <c r="C44" s="108"/>
      <c r="D44" s="108"/>
      <c r="E44" s="108"/>
      <c r="F44" s="51"/>
      <c r="G44" s="46"/>
      <c r="H44" s="51"/>
      <c r="I44" s="46"/>
      <c r="J44" s="51"/>
      <c r="K44" s="46"/>
      <c r="L44" s="51"/>
      <c r="M44" s="46"/>
      <c r="N44" s="51"/>
      <c r="O44" s="46"/>
      <c r="P44" s="51"/>
      <c r="Q44" s="46"/>
      <c r="R44" s="51"/>
      <c r="S44" s="46"/>
      <c r="T44" s="51"/>
      <c r="U44" s="46"/>
      <c r="V44" s="51"/>
      <c r="W44" s="46"/>
    </row>
    <row r="45" spans="2:23" ht="11.25" customHeight="1" x14ac:dyDescent="0.25">
      <c r="B45" s="9"/>
      <c r="C45" s="108"/>
      <c r="D45" s="108"/>
      <c r="E45" s="108"/>
      <c r="F45" s="51"/>
      <c r="G45" s="46"/>
      <c r="H45" s="51"/>
      <c r="I45" s="46"/>
      <c r="J45" s="51"/>
      <c r="K45" s="46"/>
      <c r="L45" s="51"/>
      <c r="M45" s="46"/>
      <c r="N45" s="51"/>
      <c r="O45" s="46"/>
      <c r="P45" s="51"/>
      <c r="Q45" s="46"/>
      <c r="R45" s="51"/>
      <c r="S45" s="46"/>
      <c r="T45" s="51"/>
      <c r="U45" s="46"/>
      <c r="V45" s="51"/>
      <c r="W45" s="46"/>
    </row>
    <row r="46" spans="2:23" ht="11.25" customHeight="1" x14ac:dyDescent="0.25">
      <c r="B46" s="9"/>
      <c r="C46" s="108"/>
      <c r="D46" s="108"/>
      <c r="E46" s="108"/>
      <c r="F46" s="51"/>
      <c r="G46" s="46"/>
      <c r="H46" s="51"/>
      <c r="I46" s="46"/>
      <c r="J46" s="51"/>
      <c r="K46" s="46"/>
      <c r="L46" s="51"/>
      <c r="M46" s="46"/>
      <c r="N46" s="51"/>
      <c r="O46" s="46"/>
      <c r="P46" s="51"/>
      <c r="Q46" s="46"/>
      <c r="R46" s="51"/>
      <c r="S46" s="46"/>
      <c r="T46" s="51"/>
      <c r="U46" s="46"/>
      <c r="V46" s="51"/>
      <c r="W46" s="46"/>
    </row>
    <row r="47" spans="2:23" ht="11.25" customHeight="1" x14ac:dyDescent="0.25">
      <c r="B47" s="9"/>
      <c r="C47" s="108"/>
      <c r="D47" s="108"/>
      <c r="E47" s="108"/>
      <c r="F47" s="51"/>
      <c r="G47" s="46"/>
      <c r="H47" s="51"/>
      <c r="I47" s="46"/>
      <c r="J47" s="51"/>
      <c r="K47" s="46"/>
      <c r="L47" s="51"/>
      <c r="M47" s="46"/>
      <c r="N47" s="51"/>
      <c r="O47" s="46"/>
      <c r="P47" s="51"/>
      <c r="Q47" s="46"/>
      <c r="R47" s="51"/>
      <c r="S47" s="46"/>
      <c r="T47" s="51"/>
      <c r="U47" s="46"/>
      <c r="V47" s="51"/>
      <c r="W47" s="46"/>
    </row>
    <row r="48" spans="2:23" ht="11.25" customHeight="1" x14ac:dyDescent="0.25">
      <c r="B48" s="9"/>
      <c r="C48" s="108"/>
      <c r="D48" s="108"/>
      <c r="E48" s="108"/>
      <c r="F48" s="51"/>
      <c r="G48" s="46"/>
      <c r="H48" s="51"/>
      <c r="I48" s="46"/>
      <c r="J48" s="51"/>
      <c r="K48" s="46"/>
      <c r="L48" s="51"/>
      <c r="M48" s="46"/>
      <c r="N48" s="51"/>
      <c r="O48" s="46"/>
      <c r="P48" s="51"/>
      <c r="Q48" s="46"/>
      <c r="R48" s="51"/>
      <c r="S48" s="46"/>
      <c r="T48" s="51"/>
      <c r="U48" s="46"/>
      <c r="V48" s="51"/>
      <c r="W48" s="46"/>
    </row>
    <row r="49" spans="2:23" ht="11.25" customHeight="1" x14ac:dyDescent="0.25">
      <c r="B49" s="9"/>
      <c r="C49" s="108"/>
      <c r="D49" s="108"/>
      <c r="E49" s="108"/>
      <c r="F49" s="51"/>
      <c r="G49" s="46"/>
      <c r="H49" s="51"/>
      <c r="I49" s="46"/>
      <c r="J49" s="51"/>
      <c r="K49" s="46"/>
      <c r="L49" s="51"/>
      <c r="M49" s="46"/>
      <c r="N49" s="51"/>
      <c r="O49" s="46"/>
      <c r="P49" s="51"/>
      <c r="Q49" s="46"/>
      <c r="R49" s="51"/>
      <c r="S49" s="46"/>
      <c r="T49" s="51"/>
      <c r="U49" s="46"/>
      <c r="V49" s="51"/>
      <c r="W49" s="46"/>
    </row>
    <row r="50" spans="2:23" ht="11.25" customHeight="1" x14ac:dyDescent="0.25">
      <c r="B50" s="9"/>
      <c r="C50" s="108"/>
      <c r="D50" s="108"/>
      <c r="E50" s="108"/>
      <c r="F50" s="51"/>
      <c r="G50" s="46"/>
      <c r="H50" s="51"/>
      <c r="I50" s="46"/>
      <c r="J50" s="51"/>
      <c r="K50" s="46"/>
      <c r="L50" s="51"/>
      <c r="M50" s="46"/>
      <c r="N50" s="51"/>
      <c r="O50" s="46"/>
      <c r="P50" s="51"/>
      <c r="Q50" s="46"/>
      <c r="R50" s="51"/>
      <c r="S50" s="46"/>
      <c r="T50" s="51"/>
      <c r="U50" s="46"/>
      <c r="V50" s="51"/>
      <c r="W50" s="46"/>
    </row>
    <row r="51" spans="2:23" ht="11.25" customHeight="1" x14ac:dyDescent="0.25">
      <c r="B51" s="9"/>
      <c r="C51" s="108"/>
      <c r="D51" s="108"/>
      <c r="E51" s="108"/>
      <c r="F51" s="51"/>
      <c r="G51" s="46"/>
      <c r="H51" s="51"/>
      <c r="I51" s="46"/>
      <c r="J51" s="51"/>
      <c r="K51" s="46"/>
      <c r="L51" s="51"/>
      <c r="M51" s="46"/>
      <c r="N51" s="51"/>
      <c r="O51" s="46"/>
      <c r="P51" s="51"/>
      <c r="Q51" s="46"/>
      <c r="R51" s="51"/>
      <c r="S51" s="46"/>
      <c r="T51" s="51"/>
      <c r="U51" s="46"/>
      <c r="V51" s="51"/>
      <c r="W51" s="46"/>
    </row>
    <row r="52" spans="2:23" ht="11.25" customHeight="1" x14ac:dyDescent="0.25">
      <c r="B52" s="9"/>
      <c r="C52" s="108"/>
      <c r="D52" s="108"/>
      <c r="E52" s="108"/>
      <c r="F52" s="51"/>
      <c r="G52" s="46"/>
      <c r="H52" s="51"/>
      <c r="I52" s="46"/>
      <c r="J52" s="51"/>
      <c r="K52" s="46"/>
      <c r="L52" s="51"/>
      <c r="M52" s="46"/>
      <c r="N52" s="51"/>
      <c r="O52" s="46"/>
      <c r="P52" s="51"/>
      <c r="Q52" s="46"/>
      <c r="R52" s="51"/>
      <c r="S52" s="46"/>
      <c r="T52" s="51"/>
      <c r="U52" s="46"/>
      <c r="V52" s="51"/>
      <c r="W52" s="46"/>
    </row>
    <row r="53" spans="2:23" ht="11.25" customHeight="1" x14ac:dyDescent="0.25">
      <c r="B53" s="9"/>
      <c r="C53" s="108"/>
      <c r="D53" s="108"/>
      <c r="E53" s="108"/>
      <c r="F53" s="51"/>
      <c r="G53" s="46"/>
      <c r="H53" s="51"/>
      <c r="I53" s="46"/>
      <c r="J53" s="51"/>
      <c r="K53" s="46"/>
      <c r="L53" s="51"/>
      <c r="M53" s="46"/>
      <c r="N53" s="51"/>
      <c r="O53" s="46"/>
      <c r="P53" s="51"/>
      <c r="Q53" s="46"/>
      <c r="R53" s="51"/>
      <c r="S53" s="46"/>
      <c r="T53" s="51"/>
      <c r="U53" s="46"/>
      <c r="V53" s="51"/>
      <c r="W53" s="46"/>
    </row>
    <row r="54" spans="2:23" ht="11.25" customHeight="1" x14ac:dyDescent="0.25">
      <c r="B54" s="9"/>
      <c r="C54" s="108"/>
      <c r="D54" s="108"/>
      <c r="E54" s="108"/>
      <c r="F54" s="51"/>
      <c r="G54" s="46"/>
      <c r="H54" s="51"/>
      <c r="I54" s="46"/>
      <c r="J54" s="51"/>
      <c r="K54" s="46"/>
      <c r="L54" s="51"/>
      <c r="M54" s="46"/>
      <c r="N54" s="51"/>
      <c r="O54" s="46"/>
      <c r="P54" s="51"/>
      <c r="Q54" s="46"/>
      <c r="R54" s="51"/>
      <c r="S54" s="46"/>
      <c r="T54" s="51"/>
      <c r="U54" s="46"/>
      <c r="V54" s="51"/>
      <c r="W54" s="46"/>
    </row>
    <row r="55" spans="2:23" x14ac:dyDescent="0.25">
      <c r="B55" s="9"/>
      <c r="C55" s="108"/>
      <c r="D55" s="108"/>
      <c r="E55" s="108"/>
      <c r="F55" s="51"/>
      <c r="G55" s="46"/>
      <c r="H55" s="51"/>
      <c r="I55" s="46"/>
      <c r="J55" s="51"/>
      <c r="K55" s="46"/>
      <c r="L55" s="51"/>
      <c r="M55" s="46"/>
      <c r="N55" s="51"/>
      <c r="O55" s="46"/>
      <c r="P55" s="51"/>
      <c r="Q55" s="46"/>
      <c r="R55" s="51"/>
      <c r="S55" s="46"/>
      <c r="T55" s="51"/>
      <c r="U55" s="46"/>
      <c r="V55" s="51"/>
      <c r="W55" s="46"/>
    </row>
    <row r="56" spans="2:23" x14ac:dyDescent="0.25">
      <c r="F56" s="51"/>
      <c r="G56" s="46"/>
      <c r="H56" s="51"/>
      <c r="I56" s="46"/>
      <c r="J56" s="51"/>
      <c r="K56" s="46"/>
      <c r="L56" s="51"/>
      <c r="M56" s="46"/>
      <c r="N56" s="51"/>
      <c r="O56" s="46"/>
      <c r="P56" s="51"/>
      <c r="Q56" s="46"/>
      <c r="R56" s="51"/>
      <c r="S56" s="46"/>
      <c r="T56" s="51"/>
      <c r="U56" s="46"/>
      <c r="V56" s="51"/>
      <c r="W56" s="46"/>
    </row>
    <row r="57" spans="2:23" x14ac:dyDescent="0.25">
      <c r="F57" s="51"/>
      <c r="G57" s="46"/>
      <c r="H57" s="51"/>
      <c r="I57" s="46"/>
      <c r="J57" s="51"/>
      <c r="K57" s="46"/>
      <c r="L57" s="51"/>
      <c r="M57" s="46"/>
      <c r="N57" s="51"/>
      <c r="O57" s="46"/>
      <c r="P57" s="51"/>
      <c r="Q57" s="46"/>
      <c r="R57" s="51"/>
      <c r="S57" s="46"/>
      <c r="T57" s="51"/>
      <c r="U57" s="46"/>
      <c r="V57" s="51"/>
      <c r="W57" s="46"/>
    </row>
    <row r="58" spans="2:23" x14ac:dyDescent="0.25">
      <c r="F58" s="51"/>
      <c r="G58" s="46"/>
      <c r="H58" s="51"/>
      <c r="I58" s="46"/>
      <c r="J58" s="51"/>
      <c r="K58" s="46"/>
      <c r="L58" s="51"/>
      <c r="M58" s="46"/>
      <c r="N58" s="51"/>
      <c r="O58" s="46"/>
      <c r="P58" s="51"/>
      <c r="Q58" s="46"/>
      <c r="R58" s="51"/>
      <c r="S58" s="46"/>
      <c r="T58" s="51"/>
      <c r="U58" s="46"/>
      <c r="V58" s="51"/>
      <c r="W58" s="46"/>
    </row>
    <row r="59" spans="2:23" x14ac:dyDescent="0.25">
      <c r="F59" s="51"/>
      <c r="G59" s="46"/>
      <c r="H59" s="51"/>
      <c r="I59" s="46"/>
      <c r="J59" s="51"/>
      <c r="K59" s="46"/>
      <c r="L59" s="51"/>
      <c r="M59" s="46"/>
      <c r="N59" s="51"/>
      <c r="O59" s="46"/>
      <c r="P59" s="51"/>
      <c r="Q59" s="46"/>
      <c r="R59" s="51"/>
      <c r="S59" s="46"/>
      <c r="T59" s="51"/>
      <c r="U59" s="46"/>
      <c r="V59" s="51"/>
      <c r="W59" s="46"/>
    </row>
    <row r="60" spans="2:23" x14ac:dyDescent="0.25">
      <c r="F60" s="51"/>
      <c r="G60" s="46"/>
      <c r="H60" s="51"/>
      <c r="I60" s="46"/>
      <c r="J60" s="51"/>
      <c r="K60" s="46"/>
      <c r="L60" s="51"/>
      <c r="M60" s="46"/>
      <c r="N60" s="51"/>
      <c r="O60" s="46"/>
      <c r="P60" s="51"/>
      <c r="Q60" s="46"/>
      <c r="R60" s="51"/>
      <c r="S60" s="46"/>
      <c r="T60" s="51"/>
      <c r="U60" s="46"/>
      <c r="V60" s="51"/>
      <c r="W60" s="46"/>
    </row>
    <row r="61" spans="2:23" x14ac:dyDescent="0.25">
      <c r="F61" s="51"/>
      <c r="G61" s="46"/>
      <c r="H61" s="51"/>
      <c r="I61" s="46"/>
      <c r="J61" s="51"/>
      <c r="K61" s="46"/>
      <c r="L61" s="51"/>
      <c r="M61" s="46"/>
      <c r="N61" s="51"/>
      <c r="O61" s="46"/>
      <c r="P61" s="51"/>
      <c r="Q61" s="46"/>
      <c r="R61" s="51"/>
      <c r="S61" s="46"/>
      <c r="T61" s="51"/>
      <c r="U61" s="46"/>
      <c r="V61" s="51"/>
      <c r="W61" s="46"/>
    </row>
    <row r="62" spans="2:23" x14ac:dyDescent="0.25">
      <c r="F62" s="51"/>
      <c r="G62" s="46"/>
      <c r="H62" s="51"/>
      <c r="I62" s="46"/>
      <c r="J62" s="51"/>
      <c r="K62" s="46"/>
      <c r="L62" s="51"/>
      <c r="M62" s="46"/>
      <c r="N62" s="51"/>
      <c r="O62" s="46"/>
      <c r="P62" s="51"/>
      <c r="Q62" s="46"/>
      <c r="R62" s="51"/>
      <c r="S62" s="46"/>
      <c r="T62" s="51"/>
      <c r="U62" s="46"/>
      <c r="V62" s="51"/>
      <c r="W62" s="46"/>
    </row>
    <row r="63" spans="2:23" x14ac:dyDescent="0.25">
      <c r="F63" s="51"/>
      <c r="G63" s="46"/>
      <c r="H63" s="51"/>
      <c r="I63" s="46"/>
      <c r="J63" s="51"/>
      <c r="K63" s="46"/>
      <c r="L63" s="51"/>
      <c r="M63" s="46"/>
      <c r="N63" s="51"/>
      <c r="O63" s="46"/>
      <c r="P63" s="51"/>
      <c r="Q63" s="46"/>
      <c r="R63" s="51"/>
      <c r="S63" s="46"/>
      <c r="T63" s="51"/>
      <c r="U63" s="46"/>
      <c r="V63" s="51"/>
      <c r="W63" s="46"/>
    </row>
    <row r="64" spans="2:23" x14ac:dyDescent="0.25">
      <c r="F64" s="51"/>
      <c r="G64" s="46"/>
      <c r="H64" s="51"/>
      <c r="I64" s="46"/>
      <c r="J64" s="51"/>
      <c r="K64" s="46"/>
      <c r="L64" s="51"/>
      <c r="M64" s="46"/>
      <c r="N64" s="51"/>
      <c r="O64" s="46"/>
      <c r="P64" s="51"/>
      <c r="Q64" s="46"/>
      <c r="R64" s="51"/>
      <c r="S64" s="46"/>
      <c r="T64" s="51"/>
      <c r="U64" s="46"/>
      <c r="V64" s="51"/>
      <c r="W64" s="46"/>
    </row>
  </sheetData>
  <mergeCells count="14">
    <mergeCell ref="T7:W7"/>
    <mergeCell ref="T8:U8"/>
    <mergeCell ref="V8:W8"/>
    <mergeCell ref="D8:E8"/>
    <mergeCell ref="D7:G7"/>
    <mergeCell ref="H7:O7"/>
    <mergeCell ref="P7:S7"/>
    <mergeCell ref="F8:G8"/>
    <mergeCell ref="H8:I8"/>
    <mergeCell ref="J8:K8"/>
    <mergeCell ref="L8:M8"/>
    <mergeCell ref="N8:O8"/>
    <mergeCell ref="P8:Q8"/>
    <mergeCell ref="R8:S8"/>
  </mergeCells>
  <pageMargins left="0.7" right="0.7" top="0.75" bottom="0.75" header="0.3" footer="0.3"/>
  <pageSetup scale="64" orientation="landscape" r:id="rId1"/>
  <headerFooter scaleWithDoc="0">
    <oddFooter>&amp;R&amp;8&amp;P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W28"/>
  <sheetViews>
    <sheetView showGridLines="0" zoomScale="89" zoomScaleNormal="89" workbookViewId="0">
      <selection activeCell="Q18" sqref="Q18"/>
    </sheetView>
  </sheetViews>
  <sheetFormatPr defaultRowHeight="15" x14ac:dyDescent="0.25"/>
  <cols>
    <col min="1" max="1" width="3.7109375" customWidth="1"/>
    <col min="2" max="2" width="36.85546875" bestFit="1" customWidth="1"/>
    <col min="3" max="4" width="1.7109375" customWidth="1"/>
    <col min="5" max="5" width="12.7109375" customWidth="1"/>
    <col min="6" max="6" width="1.7109375" customWidth="1"/>
    <col min="7" max="7" width="12.7109375" customWidth="1"/>
    <col min="8" max="8" width="1.7109375" customWidth="1"/>
    <col min="9" max="9" width="12.7109375" customWidth="1"/>
    <col min="10" max="10" width="1.7109375" customWidth="1"/>
    <col min="11" max="11" width="12.7109375" customWidth="1"/>
    <col min="12" max="12" width="1.7109375" customWidth="1"/>
    <col min="13" max="13" width="12.7109375" customWidth="1"/>
    <col min="14" max="14" width="1.7109375" customWidth="1"/>
    <col min="15" max="15" width="12.7109375" customWidth="1"/>
    <col min="16" max="16" width="1.7109375" customWidth="1"/>
    <col min="17" max="17" width="12.7109375" customWidth="1"/>
    <col min="18" max="18" width="1.7109375" customWidth="1"/>
    <col min="19" max="19" width="12.7109375" customWidth="1"/>
    <col min="20" max="20" width="1.7109375" customWidth="1"/>
    <col min="21" max="21" width="12.7109375" customWidth="1"/>
    <col min="22" max="22" width="1.7109375" customWidth="1"/>
    <col min="23" max="23" width="12.7109375" customWidth="1"/>
  </cols>
  <sheetData>
    <row r="5" spans="1:23" x14ac:dyDescent="0.25">
      <c r="B5" s="1441" t="s">
        <v>337</v>
      </c>
      <c r="C5" s="1441"/>
      <c r="D5" s="1441"/>
      <c r="E5" s="1441"/>
      <c r="F5" s="1441"/>
      <c r="G5" s="1441"/>
      <c r="H5" s="312" t="s">
        <v>90</v>
      </c>
      <c r="I5" s="312" t="s">
        <v>90</v>
      </c>
      <c r="J5" s="312" t="s">
        <v>90</v>
      </c>
      <c r="K5" s="312" t="s">
        <v>90</v>
      </c>
      <c r="L5" s="312" t="s">
        <v>90</v>
      </c>
      <c r="M5" s="312" t="s">
        <v>90</v>
      </c>
      <c r="N5" s="312" t="s">
        <v>90</v>
      </c>
      <c r="O5" s="312" t="s">
        <v>90</v>
      </c>
      <c r="P5" s="312" t="s">
        <v>90</v>
      </c>
      <c r="Q5" s="312" t="s">
        <v>90</v>
      </c>
      <c r="R5" s="312" t="s">
        <v>90</v>
      </c>
      <c r="S5" s="312" t="s">
        <v>90</v>
      </c>
    </row>
    <row r="6" spans="1:23" x14ac:dyDescent="0.25">
      <c r="A6" s="138"/>
      <c r="B6" s="397" t="s">
        <v>251</v>
      </c>
      <c r="C6" s="397" t="s">
        <v>90</v>
      </c>
      <c r="D6" s="397"/>
      <c r="E6" s="397"/>
      <c r="F6" s="397" t="s">
        <v>90</v>
      </c>
      <c r="G6" s="397" t="s">
        <v>90</v>
      </c>
      <c r="H6" s="397" t="s">
        <v>90</v>
      </c>
      <c r="I6" s="397" t="s">
        <v>90</v>
      </c>
      <c r="J6" s="397" t="s">
        <v>90</v>
      </c>
      <c r="K6" s="397" t="s">
        <v>90</v>
      </c>
      <c r="L6" s="397" t="s">
        <v>90</v>
      </c>
      <c r="M6" s="397" t="s">
        <v>90</v>
      </c>
      <c r="N6" s="397" t="s">
        <v>90</v>
      </c>
      <c r="O6" s="397" t="s">
        <v>90</v>
      </c>
      <c r="P6" s="397" t="s">
        <v>90</v>
      </c>
      <c r="Q6" s="397" t="s">
        <v>90</v>
      </c>
      <c r="R6" s="397" t="s">
        <v>90</v>
      </c>
      <c r="S6" s="397" t="s">
        <v>90</v>
      </c>
    </row>
    <row r="7" spans="1:23" ht="12.95" customHeight="1" x14ac:dyDescent="0.25">
      <c r="A7" s="138"/>
      <c r="B7" s="357" t="s">
        <v>251</v>
      </c>
      <c r="C7" s="357" t="s">
        <v>90</v>
      </c>
      <c r="D7" s="1490" t="s">
        <v>187</v>
      </c>
      <c r="E7" s="1490"/>
      <c r="F7" s="1490"/>
      <c r="G7" s="1491"/>
      <c r="H7" s="1480" t="s">
        <v>143</v>
      </c>
      <c r="I7" s="1481"/>
      <c r="J7" s="1481"/>
      <c r="K7" s="1481"/>
      <c r="L7" s="1481"/>
      <c r="M7" s="1481"/>
      <c r="N7" s="1481"/>
      <c r="O7" s="1482"/>
      <c r="P7" s="1462" t="s">
        <v>144</v>
      </c>
      <c r="Q7" s="1463"/>
      <c r="R7" s="1463"/>
      <c r="S7" s="1464"/>
      <c r="T7" s="1455" t="s">
        <v>496</v>
      </c>
      <c r="U7" s="1456"/>
      <c r="V7" s="1456"/>
      <c r="W7" s="1456"/>
    </row>
    <row r="8" spans="1:23" s="29" customFormat="1" ht="12.95" customHeight="1" x14ac:dyDescent="0.25">
      <c r="B8" s="112" t="s">
        <v>286</v>
      </c>
      <c r="C8" s="398"/>
      <c r="D8" s="1259"/>
      <c r="E8" s="992" t="s">
        <v>189</v>
      </c>
      <c r="F8" s="1484" t="s">
        <v>188</v>
      </c>
      <c r="G8" s="1486"/>
      <c r="H8" s="1487" t="s">
        <v>190</v>
      </c>
      <c r="I8" s="1477"/>
      <c r="J8" s="326"/>
      <c r="K8" s="1476" t="s">
        <v>162</v>
      </c>
      <c r="L8" s="1477"/>
      <c r="M8" s="400" t="s">
        <v>189</v>
      </c>
      <c r="N8" s="1476" t="s">
        <v>188</v>
      </c>
      <c r="O8" s="1483"/>
      <c r="P8" s="1487" t="s">
        <v>190</v>
      </c>
      <c r="Q8" s="1477"/>
      <c r="R8" s="1476" t="s">
        <v>162</v>
      </c>
      <c r="S8" s="1483"/>
      <c r="T8" s="1474" t="s">
        <v>187</v>
      </c>
      <c r="U8" s="1475"/>
      <c r="V8" s="1476" t="s">
        <v>143</v>
      </c>
      <c r="W8" s="1477"/>
    </row>
    <row r="9" spans="1:23" ht="12.95" customHeight="1" x14ac:dyDescent="0.25">
      <c r="B9" s="313" t="s">
        <v>251</v>
      </c>
      <c r="C9" s="313" t="s">
        <v>90</v>
      </c>
      <c r="D9" s="1172"/>
      <c r="E9" s="1172"/>
      <c r="F9" s="1188" t="s">
        <v>90</v>
      </c>
      <c r="G9" s="1066" t="s">
        <v>90</v>
      </c>
      <c r="H9" s="407" t="s">
        <v>90</v>
      </c>
      <c r="I9" s="365" t="s">
        <v>90</v>
      </c>
      <c r="J9" s="399" t="s">
        <v>90</v>
      </c>
      <c r="K9" s="365" t="s">
        <v>90</v>
      </c>
      <c r="L9" s="399" t="s">
        <v>90</v>
      </c>
      <c r="M9" s="365" t="s">
        <v>90</v>
      </c>
      <c r="N9" s="399" t="s">
        <v>90</v>
      </c>
      <c r="O9" s="378" t="s">
        <v>90</v>
      </c>
      <c r="P9" s="407" t="s">
        <v>90</v>
      </c>
      <c r="Q9" s="996" t="s">
        <v>90</v>
      </c>
      <c r="R9" s="999" t="s">
        <v>90</v>
      </c>
      <c r="S9" s="378" t="s">
        <v>90</v>
      </c>
      <c r="T9" s="1209"/>
      <c r="U9" s="1171"/>
      <c r="V9" s="317"/>
      <c r="W9" s="315"/>
    </row>
    <row r="10" spans="1:23" ht="12.95" customHeight="1" x14ac:dyDescent="0.25">
      <c r="B10" s="1417" t="s">
        <v>273</v>
      </c>
      <c r="C10" s="313"/>
      <c r="D10" s="1172"/>
      <c r="E10" s="1172"/>
      <c r="F10" s="1188"/>
      <c r="G10" s="1064"/>
      <c r="H10" s="407"/>
      <c r="I10" s="365"/>
      <c r="J10" s="399"/>
      <c r="K10" s="365"/>
      <c r="L10" s="399"/>
      <c r="M10" s="365"/>
      <c r="N10" s="399"/>
      <c r="O10" s="378"/>
      <c r="P10" s="407"/>
      <c r="Q10" s="996"/>
      <c r="R10" s="999"/>
      <c r="S10" s="378"/>
      <c r="T10" s="1209"/>
      <c r="U10" s="994"/>
      <c r="V10" s="317"/>
      <c r="W10" s="315"/>
    </row>
    <row r="11" spans="1:23" ht="12.95" customHeight="1" x14ac:dyDescent="0.25">
      <c r="B11" s="962" t="s">
        <v>274</v>
      </c>
      <c r="C11" s="313" t="s">
        <v>90</v>
      </c>
      <c r="D11" s="868" t="s">
        <v>1</v>
      </c>
      <c r="E11" s="862">
        <v>14529</v>
      </c>
      <c r="F11" s="1188" t="s">
        <v>1</v>
      </c>
      <c r="G11" s="1189">
        <v>13555</v>
      </c>
      <c r="H11" s="407" t="s">
        <v>1</v>
      </c>
      <c r="I11" s="366">
        <v>12666</v>
      </c>
      <c r="J11" s="399" t="s">
        <v>1</v>
      </c>
      <c r="K11" s="366">
        <v>11941</v>
      </c>
      <c r="L11" s="399" t="s">
        <v>1</v>
      </c>
      <c r="M11" s="366">
        <v>12277</v>
      </c>
      <c r="N11" s="399" t="s">
        <v>1</v>
      </c>
      <c r="O11" s="408">
        <v>10835</v>
      </c>
      <c r="P11" s="407" t="s">
        <v>1</v>
      </c>
      <c r="Q11" s="383">
        <v>10961</v>
      </c>
      <c r="R11" s="999" t="s">
        <v>1</v>
      </c>
      <c r="S11" s="408">
        <v>10437</v>
      </c>
      <c r="T11" s="1210" t="s">
        <v>1</v>
      </c>
      <c r="U11" s="1039">
        <v>28084</v>
      </c>
      <c r="V11" s="999" t="s">
        <v>1</v>
      </c>
      <c r="W11" s="320">
        <v>23112</v>
      </c>
    </row>
    <row r="12" spans="1:23" ht="12.95" customHeight="1" x14ac:dyDescent="0.25">
      <c r="B12" s="962" t="s">
        <v>275</v>
      </c>
      <c r="C12" s="313" t="s">
        <v>90</v>
      </c>
      <c r="D12" s="868" t="s">
        <v>90</v>
      </c>
      <c r="E12" s="862">
        <v>3619</v>
      </c>
      <c r="F12" s="1188" t="s">
        <v>90</v>
      </c>
      <c r="G12" s="1189">
        <v>3494</v>
      </c>
      <c r="H12" s="407" t="s">
        <v>90</v>
      </c>
      <c r="I12" s="366">
        <v>3141</v>
      </c>
      <c r="J12" s="399" t="s">
        <v>90</v>
      </c>
      <c r="K12" s="366">
        <v>2680</v>
      </c>
      <c r="L12" s="399" t="s">
        <v>90</v>
      </c>
      <c r="M12" s="366">
        <v>2879</v>
      </c>
      <c r="N12" s="399" t="s">
        <v>90</v>
      </c>
      <c r="O12" s="408">
        <v>2586</v>
      </c>
      <c r="P12" s="407" t="s">
        <v>90</v>
      </c>
      <c r="Q12" s="383">
        <v>2162</v>
      </c>
      <c r="R12" s="999" t="s">
        <v>90</v>
      </c>
      <c r="S12" s="408">
        <v>2343</v>
      </c>
      <c r="T12" s="1210" t="s">
        <v>90</v>
      </c>
      <c r="U12" s="1039">
        <v>7113</v>
      </c>
      <c r="V12" s="999" t="s">
        <v>90</v>
      </c>
      <c r="W12" s="320">
        <v>5465</v>
      </c>
    </row>
    <row r="13" spans="1:23" ht="12.95" customHeight="1" x14ac:dyDescent="0.25">
      <c r="B13" s="962" t="s">
        <v>276</v>
      </c>
      <c r="C13" s="313" t="s">
        <v>90</v>
      </c>
      <c r="D13" s="868" t="s">
        <v>90</v>
      </c>
      <c r="E13" s="862">
        <v>2403</v>
      </c>
      <c r="F13" s="1188" t="s">
        <v>90</v>
      </c>
      <c r="G13" s="1189">
        <v>2347</v>
      </c>
      <c r="H13" s="407" t="s">
        <v>90</v>
      </c>
      <c r="I13" s="366">
        <v>2151</v>
      </c>
      <c r="J13" s="399" t="s">
        <v>90</v>
      </c>
      <c r="K13" s="366">
        <v>2246</v>
      </c>
      <c r="L13" s="399" t="s">
        <v>90</v>
      </c>
      <c r="M13" s="366">
        <v>2238</v>
      </c>
      <c r="N13" s="399" t="s">
        <v>90</v>
      </c>
      <c r="O13" s="408">
        <v>2017</v>
      </c>
      <c r="P13" s="407" t="s">
        <v>90</v>
      </c>
      <c r="Q13" s="383">
        <v>1927</v>
      </c>
      <c r="R13" s="999" t="s">
        <v>90</v>
      </c>
      <c r="S13" s="408">
        <v>1396</v>
      </c>
      <c r="T13" s="1210" t="s">
        <v>90</v>
      </c>
      <c r="U13" s="1039">
        <v>4750</v>
      </c>
      <c r="V13" s="999" t="s">
        <v>90</v>
      </c>
      <c r="W13" s="320">
        <v>4255</v>
      </c>
    </row>
    <row r="14" spans="1:23" ht="12.95" customHeight="1" x14ac:dyDescent="0.25">
      <c r="B14" s="962" t="s">
        <v>277</v>
      </c>
      <c r="C14" s="313" t="s">
        <v>90</v>
      </c>
      <c r="D14" s="868" t="s">
        <v>90</v>
      </c>
      <c r="E14" s="862">
        <v>1611</v>
      </c>
      <c r="F14" s="1188" t="s">
        <v>90</v>
      </c>
      <c r="G14" s="1189">
        <v>1337</v>
      </c>
      <c r="H14" s="407" t="s">
        <v>90</v>
      </c>
      <c r="I14" s="366">
        <v>1472</v>
      </c>
      <c r="J14" s="399" t="s">
        <v>90</v>
      </c>
      <c r="K14" s="366">
        <v>1366</v>
      </c>
      <c r="L14" s="399" t="s">
        <v>90</v>
      </c>
      <c r="M14" s="366">
        <v>1181</v>
      </c>
      <c r="N14" s="399" t="s">
        <v>90</v>
      </c>
      <c r="O14" s="408">
        <v>1010</v>
      </c>
      <c r="P14" s="407" t="s">
        <v>90</v>
      </c>
      <c r="Q14" s="383">
        <v>1135</v>
      </c>
      <c r="R14" s="999" t="s">
        <v>90</v>
      </c>
      <c r="S14" s="408">
        <v>1123</v>
      </c>
      <c r="T14" s="1210" t="s">
        <v>90</v>
      </c>
      <c r="U14" s="1039">
        <v>2948</v>
      </c>
      <c r="V14" s="999" t="s">
        <v>90</v>
      </c>
      <c r="W14" s="320">
        <v>2191</v>
      </c>
    </row>
    <row r="15" spans="1:23" ht="12.95" customHeight="1" x14ac:dyDescent="0.25">
      <c r="B15" s="963" t="s">
        <v>488</v>
      </c>
      <c r="C15" s="357" t="s">
        <v>90</v>
      </c>
      <c r="D15" s="868" t="s">
        <v>90</v>
      </c>
      <c r="E15" s="862">
        <v>886</v>
      </c>
      <c r="F15" s="1188" t="s">
        <v>90</v>
      </c>
      <c r="G15" s="1189">
        <v>980</v>
      </c>
      <c r="H15" s="407" t="s">
        <v>90</v>
      </c>
      <c r="I15" s="366">
        <v>1000</v>
      </c>
      <c r="J15" s="999" t="s">
        <v>90</v>
      </c>
      <c r="K15" s="366">
        <v>1039</v>
      </c>
      <c r="L15" s="999" t="s">
        <v>90</v>
      </c>
      <c r="M15" s="366">
        <v>1018</v>
      </c>
      <c r="N15" s="999" t="s">
        <v>90</v>
      </c>
      <c r="O15" s="408">
        <v>999</v>
      </c>
      <c r="P15" s="407" t="s">
        <v>90</v>
      </c>
      <c r="Q15" s="383">
        <v>961</v>
      </c>
      <c r="R15" s="999" t="s">
        <v>90</v>
      </c>
      <c r="S15" s="408">
        <v>976</v>
      </c>
      <c r="T15" s="1210" t="s">
        <v>90</v>
      </c>
      <c r="U15" s="1039">
        <v>1866</v>
      </c>
      <c r="V15" s="999" t="s">
        <v>90</v>
      </c>
      <c r="W15" s="320">
        <v>2017</v>
      </c>
    </row>
    <row r="16" spans="1:23" s="138" customFormat="1" ht="12.95" customHeight="1" x14ac:dyDescent="0.25">
      <c r="B16" s="963" t="s">
        <v>487</v>
      </c>
      <c r="C16" s="357" t="s">
        <v>90</v>
      </c>
      <c r="D16" s="868" t="s">
        <v>90</v>
      </c>
      <c r="E16" s="862">
        <v>726</v>
      </c>
      <c r="F16" s="1188" t="s">
        <v>90</v>
      </c>
      <c r="G16" s="1189">
        <v>780</v>
      </c>
      <c r="H16" s="407" t="s">
        <v>90</v>
      </c>
      <c r="I16" s="366">
        <v>676</v>
      </c>
      <c r="J16" s="999" t="s">
        <v>90</v>
      </c>
      <c r="K16" s="366">
        <v>618</v>
      </c>
      <c r="L16" s="999" t="s">
        <v>90</v>
      </c>
      <c r="M16" s="366">
        <v>630</v>
      </c>
      <c r="N16" s="999" t="s">
        <v>90</v>
      </c>
      <c r="O16" s="408">
        <v>503</v>
      </c>
      <c r="P16" s="407" t="s">
        <v>90</v>
      </c>
      <c r="Q16" s="383">
        <v>1156</v>
      </c>
      <c r="R16" s="999" t="s">
        <v>90</v>
      </c>
      <c r="S16" s="408">
        <v>504</v>
      </c>
      <c r="T16" s="1210" t="s">
        <v>90</v>
      </c>
      <c r="U16" s="1039">
        <v>1506</v>
      </c>
      <c r="V16" s="999" t="s">
        <v>90</v>
      </c>
      <c r="W16" s="320">
        <v>1133</v>
      </c>
    </row>
    <row r="17" spans="2:23" ht="12.95" customHeight="1" x14ac:dyDescent="0.25">
      <c r="B17" s="964" t="s">
        <v>278</v>
      </c>
      <c r="C17" s="341" t="s">
        <v>90</v>
      </c>
      <c r="D17" s="869" t="s">
        <v>90</v>
      </c>
      <c r="E17" s="1175">
        <v>1174</v>
      </c>
      <c r="F17" s="1190" t="s">
        <v>90</v>
      </c>
      <c r="G17" s="1191">
        <v>1146</v>
      </c>
      <c r="H17" s="409" t="s">
        <v>90</v>
      </c>
      <c r="I17" s="1414">
        <v>930</v>
      </c>
      <c r="J17" s="401" t="s">
        <v>90</v>
      </c>
      <c r="K17" s="1414">
        <v>771</v>
      </c>
      <c r="L17" s="401" t="s">
        <v>90</v>
      </c>
      <c r="M17" s="1414">
        <v>823</v>
      </c>
      <c r="N17" s="401" t="s">
        <v>90</v>
      </c>
      <c r="O17" s="379">
        <v>657</v>
      </c>
      <c r="P17" s="409" t="s">
        <v>90</v>
      </c>
      <c r="Q17" s="351">
        <v>692</v>
      </c>
      <c r="R17" s="401" t="s">
        <v>90</v>
      </c>
      <c r="S17" s="379">
        <v>683</v>
      </c>
      <c r="T17" s="1211" t="s">
        <v>90</v>
      </c>
      <c r="U17" s="1038">
        <v>2320</v>
      </c>
      <c r="V17" s="401" t="s">
        <v>90</v>
      </c>
      <c r="W17" s="342">
        <v>1480</v>
      </c>
    </row>
    <row r="18" spans="2:23" ht="12.95" customHeight="1" x14ac:dyDescent="0.25">
      <c r="B18" s="313" t="s">
        <v>279</v>
      </c>
      <c r="C18" s="313"/>
      <c r="D18" s="868"/>
      <c r="E18" s="862">
        <v>24948</v>
      </c>
      <c r="F18" s="1188"/>
      <c r="G18" s="1189">
        <v>23639</v>
      </c>
      <c r="H18" s="407"/>
      <c r="I18" s="366">
        <v>22036</v>
      </c>
      <c r="J18" s="399"/>
      <c r="K18" s="366">
        <v>20661</v>
      </c>
      <c r="L18" s="399"/>
      <c r="M18" s="366">
        <v>21046</v>
      </c>
      <c r="N18" s="399"/>
      <c r="O18" s="408">
        <v>18607</v>
      </c>
      <c r="P18" s="407"/>
      <c r="Q18" s="366">
        <v>18994</v>
      </c>
      <c r="R18" s="999"/>
      <c r="S18" s="408">
        <v>17462</v>
      </c>
      <c r="T18" s="1210"/>
      <c r="U18" s="862">
        <v>48587</v>
      </c>
      <c r="V18" s="999"/>
      <c r="W18" s="320">
        <v>39653</v>
      </c>
    </row>
    <row r="19" spans="2:23" ht="12.95" customHeight="1" x14ac:dyDescent="0.25">
      <c r="B19" s="1417" t="s">
        <v>280</v>
      </c>
      <c r="C19" s="313"/>
      <c r="D19" s="868"/>
      <c r="E19" s="994"/>
      <c r="F19" s="1188"/>
      <c r="G19" s="1064"/>
      <c r="H19" s="407"/>
      <c r="I19" s="365"/>
      <c r="J19" s="399"/>
      <c r="K19" s="365"/>
      <c r="L19" s="399"/>
      <c r="M19" s="365"/>
      <c r="N19" s="399"/>
      <c r="O19" s="378"/>
      <c r="P19" s="407"/>
      <c r="Q19" s="996"/>
      <c r="R19" s="999"/>
      <c r="S19" s="378"/>
      <c r="T19" s="1210"/>
      <c r="U19" s="994"/>
      <c r="V19" s="999"/>
      <c r="W19" s="315"/>
    </row>
    <row r="20" spans="2:23" ht="12.95" customHeight="1" x14ac:dyDescent="0.25">
      <c r="B20" s="962" t="s">
        <v>281</v>
      </c>
      <c r="C20" s="313"/>
      <c r="D20" s="868"/>
      <c r="E20" s="862">
        <v>1353</v>
      </c>
      <c r="F20" s="1188"/>
      <c r="G20" s="1189">
        <v>1423</v>
      </c>
      <c r="H20" s="407"/>
      <c r="I20" s="366">
        <v>906</v>
      </c>
      <c r="J20" s="936"/>
      <c r="K20" s="366">
        <v>533</v>
      </c>
      <c r="L20" s="936"/>
      <c r="M20" s="366">
        <v>527</v>
      </c>
      <c r="N20" s="936"/>
      <c r="O20" s="408">
        <v>551</v>
      </c>
      <c r="P20" s="407"/>
      <c r="Q20" s="383">
        <v>482</v>
      </c>
      <c r="R20" s="999"/>
      <c r="S20" s="408">
        <v>305</v>
      </c>
      <c r="T20" s="1210"/>
      <c r="U20" s="1039">
        <v>2776</v>
      </c>
      <c r="V20" s="999"/>
      <c r="W20" s="320">
        <v>1078</v>
      </c>
    </row>
    <row r="21" spans="2:23" ht="12.95" customHeight="1" x14ac:dyDescent="0.25">
      <c r="B21" s="964" t="s">
        <v>147</v>
      </c>
      <c r="C21" s="313"/>
      <c r="D21" s="869"/>
      <c r="E21" s="997">
        <v>2071</v>
      </c>
      <c r="F21" s="1190"/>
      <c r="G21" s="1191">
        <v>4316</v>
      </c>
      <c r="H21" s="409"/>
      <c r="I21" s="342">
        <v>1487</v>
      </c>
      <c r="J21" s="401"/>
      <c r="K21" s="340">
        <v>929</v>
      </c>
      <c r="L21" s="401"/>
      <c r="M21" s="340">
        <v>137</v>
      </c>
      <c r="N21" s="401"/>
      <c r="O21" s="379">
        <v>542</v>
      </c>
      <c r="P21" s="409"/>
      <c r="Q21" s="344">
        <v>1076</v>
      </c>
      <c r="R21" s="401"/>
      <c r="S21" s="1201">
        <v>0</v>
      </c>
      <c r="T21" s="1211"/>
      <c r="U21" s="1038">
        <v>6387</v>
      </c>
      <c r="V21" s="401"/>
      <c r="W21" s="754">
        <v>679</v>
      </c>
    </row>
    <row r="22" spans="2:23" ht="12.95" customHeight="1" x14ac:dyDescent="0.25">
      <c r="B22" s="350" t="s">
        <v>282</v>
      </c>
      <c r="C22" s="313"/>
      <c r="D22" s="870"/>
      <c r="E22" s="864">
        <v>3424</v>
      </c>
      <c r="F22" s="1192"/>
      <c r="G22" s="1193">
        <v>5739</v>
      </c>
      <c r="H22" s="410"/>
      <c r="I22" s="347">
        <v>2393</v>
      </c>
      <c r="J22" s="402"/>
      <c r="K22" s="347">
        <v>1462</v>
      </c>
      <c r="L22" s="402"/>
      <c r="M22" s="347">
        <v>664</v>
      </c>
      <c r="N22" s="402"/>
      <c r="O22" s="411">
        <v>1093</v>
      </c>
      <c r="P22" s="1202"/>
      <c r="Q22" s="342">
        <v>1558</v>
      </c>
      <c r="R22" s="1203"/>
      <c r="S22" s="1204">
        <v>305</v>
      </c>
      <c r="T22" s="1212"/>
      <c r="U22" s="1175">
        <v>9163</v>
      </c>
      <c r="V22" s="1203"/>
      <c r="W22" s="347">
        <v>1757</v>
      </c>
    </row>
    <row r="23" spans="2:23" ht="12.95" customHeight="1" thickBot="1" x14ac:dyDescent="0.3">
      <c r="B23" s="403" t="s">
        <v>283</v>
      </c>
      <c r="C23" s="313" t="s">
        <v>90</v>
      </c>
      <c r="D23" s="871" t="s">
        <v>1</v>
      </c>
      <c r="E23" s="1199">
        <v>28372</v>
      </c>
      <c r="F23" s="1194" t="s">
        <v>1</v>
      </c>
      <c r="G23" s="1195">
        <v>29378</v>
      </c>
      <c r="H23" s="412" t="s">
        <v>1</v>
      </c>
      <c r="I23" s="405">
        <v>24429</v>
      </c>
      <c r="J23" s="404" t="s">
        <v>1</v>
      </c>
      <c r="K23" s="405">
        <v>22123</v>
      </c>
      <c r="L23" s="404" t="s">
        <v>1</v>
      </c>
      <c r="M23" s="405">
        <v>21710</v>
      </c>
      <c r="N23" s="404" t="s">
        <v>1</v>
      </c>
      <c r="O23" s="413">
        <v>19700</v>
      </c>
      <c r="P23" s="1205" t="s">
        <v>1</v>
      </c>
      <c r="Q23" s="1206">
        <v>20552</v>
      </c>
      <c r="R23" s="1207" t="s">
        <v>1</v>
      </c>
      <c r="S23" s="1208">
        <v>17767</v>
      </c>
      <c r="T23" s="1213" t="s">
        <v>1</v>
      </c>
      <c r="U23" s="1214">
        <v>57750</v>
      </c>
      <c r="V23" s="1207" t="s">
        <v>1</v>
      </c>
      <c r="W23" s="405">
        <v>41410</v>
      </c>
    </row>
    <row r="24" spans="2:23" ht="12.95" customHeight="1" x14ac:dyDescent="0.25">
      <c r="B24" s="313" t="s">
        <v>284</v>
      </c>
      <c r="C24" s="313" t="s">
        <v>90</v>
      </c>
      <c r="D24" s="1172"/>
      <c r="E24" s="1200">
        <v>0.38200000000000001</v>
      </c>
      <c r="F24" s="1188" t="s">
        <v>90</v>
      </c>
      <c r="G24" s="1196">
        <v>0.432</v>
      </c>
      <c r="H24" s="693" t="s">
        <v>90</v>
      </c>
      <c r="I24" s="694">
        <v>0.35699999999999998</v>
      </c>
      <c r="J24" s="695" t="s">
        <v>90</v>
      </c>
      <c r="K24" s="694">
        <v>0.33400000000000002</v>
      </c>
      <c r="L24" s="695" t="s">
        <v>90</v>
      </c>
      <c r="M24" s="694">
        <v>0.32800000000000001</v>
      </c>
      <c r="N24" s="695"/>
      <c r="O24" s="696">
        <v>0.32400000000000001</v>
      </c>
      <c r="P24" s="693"/>
      <c r="Q24" s="498">
        <v>0.35399999999999998</v>
      </c>
      <c r="R24" s="695"/>
      <c r="S24" s="696">
        <v>0.315</v>
      </c>
      <c r="T24" s="1215"/>
      <c r="U24" s="1216">
        <v>0.40600000000000003</v>
      </c>
      <c r="V24" s="695"/>
      <c r="W24" s="697">
        <v>0.32600000000000001</v>
      </c>
    </row>
    <row r="25" spans="2:23" ht="12.95" customHeight="1" thickBot="1" x14ac:dyDescent="0.3">
      <c r="B25" s="358" t="s">
        <v>285</v>
      </c>
      <c r="C25" s="358" t="s">
        <v>90</v>
      </c>
      <c r="D25" s="1258"/>
      <c r="E25" s="865">
        <v>528</v>
      </c>
      <c r="F25" s="1197" t="s">
        <v>90</v>
      </c>
      <c r="G25" s="1198">
        <v>507</v>
      </c>
      <c r="H25" s="414" t="s">
        <v>90</v>
      </c>
      <c r="I25" s="360">
        <v>484</v>
      </c>
      <c r="J25" s="406" t="s">
        <v>90</v>
      </c>
      <c r="K25" s="360">
        <v>452</v>
      </c>
      <c r="L25" s="406" t="s">
        <v>90</v>
      </c>
      <c r="M25" s="360">
        <v>430</v>
      </c>
      <c r="N25" s="406"/>
      <c r="O25" s="415">
        <v>412</v>
      </c>
      <c r="P25" s="414"/>
      <c r="Q25" s="375">
        <v>391</v>
      </c>
      <c r="R25" s="406"/>
      <c r="S25" s="415">
        <v>360</v>
      </c>
      <c r="T25" s="1217"/>
      <c r="U25" s="1218">
        <v>516</v>
      </c>
      <c r="V25" s="406"/>
      <c r="W25" s="360">
        <v>421</v>
      </c>
    </row>
    <row r="26" spans="2:23" ht="5.0999999999999996" customHeight="1" x14ac:dyDescent="0.25"/>
    <row r="27" spans="2:23" ht="12.95" customHeight="1" x14ac:dyDescent="0.25">
      <c r="B27" s="821" t="s">
        <v>457</v>
      </c>
    </row>
    <row r="28" spans="2:23" x14ac:dyDescent="0.25">
      <c r="B28" s="822"/>
    </row>
  </sheetData>
  <mergeCells count="13">
    <mergeCell ref="T7:W7"/>
    <mergeCell ref="T8:U8"/>
    <mergeCell ref="V8:W8"/>
    <mergeCell ref="B5:G5"/>
    <mergeCell ref="N8:O8"/>
    <mergeCell ref="P8:Q8"/>
    <mergeCell ref="R8:S8"/>
    <mergeCell ref="H7:O7"/>
    <mergeCell ref="P7:S7"/>
    <mergeCell ref="F8:G8"/>
    <mergeCell ref="H8:I8"/>
    <mergeCell ref="K8:L8"/>
    <mergeCell ref="D7:G7"/>
  </mergeCells>
  <pageMargins left="0.7" right="0.7" top="0.75" bottom="0.75" header="0.3" footer="0.3"/>
  <pageSetup scale="65" orientation="landscape" r:id="rId1"/>
  <headerFooter scaleWithDoc="0">
    <oddFooter>&amp;R&amp;8&amp;P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S39"/>
  <sheetViews>
    <sheetView showGridLines="0" zoomScaleNormal="100" workbookViewId="0">
      <selection activeCell="M19" sqref="M19"/>
    </sheetView>
  </sheetViews>
  <sheetFormatPr defaultRowHeight="15" x14ac:dyDescent="0.25"/>
  <cols>
    <col min="1" max="1" width="3.7109375" customWidth="1"/>
    <col min="2" max="2" width="43.140625" bestFit="1" customWidth="1"/>
    <col min="3" max="4" width="1.7109375" customWidth="1"/>
    <col min="5" max="5" width="12.7109375" customWidth="1"/>
    <col min="6" max="6" width="1.7109375" customWidth="1"/>
    <col min="7" max="7" width="12.7109375" customWidth="1"/>
    <col min="8" max="8" width="1.7109375" customWidth="1"/>
    <col min="9" max="9" width="12.7109375" customWidth="1"/>
    <col min="10" max="10" width="1.7109375" customWidth="1"/>
    <col min="11" max="11" width="12.7109375" style="46" customWidth="1"/>
    <col min="12" max="12" width="1.7109375" customWidth="1"/>
    <col min="13" max="13" width="12.7109375" style="46" customWidth="1"/>
    <col min="14" max="14" width="1.7109375" customWidth="1"/>
    <col min="15" max="15" width="12.7109375" style="46" customWidth="1"/>
    <col min="16" max="16" width="1.7109375" customWidth="1"/>
    <col min="17" max="17" width="12.7109375" customWidth="1"/>
    <col min="18" max="18" width="1.7109375" customWidth="1"/>
    <col min="19" max="19" width="12.7109375" customWidth="1"/>
  </cols>
  <sheetData>
    <row r="5" spans="2:19" x14ac:dyDescent="0.25">
      <c r="B5" s="1441" t="s">
        <v>338</v>
      </c>
      <c r="C5" s="1441"/>
      <c r="D5" s="1441"/>
      <c r="E5" s="1441"/>
      <c r="F5" s="1441"/>
      <c r="G5" s="1441"/>
      <c r="H5" s="1441"/>
    </row>
    <row r="6" spans="2:19" x14ac:dyDescent="0.25">
      <c r="B6" s="265" t="s">
        <v>191</v>
      </c>
      <c r="C6" s="265"/>
      <c r="D6" s="991"/>
      <c r="E6" s="991"/>
      <c r="F6" s="266" t="s">
        <v>90</v>
      </c>
      <c r="G6" s="265" t="s">
        <v>90</v>
      </c>
      <c r="H6" s="267" t="s">
        <v>90</v>
      </c>
      <c r="I6" s="265" t="s">
        <v>90</v>
      </c>
      <c r="J6" s="267" t="s">
        <v>90</v>
      </c>
      <c r="K6" s="698" t="s">
        <v>90</v>
      </c>
      <c r="L6" s="267" t="s">
        <v>90</v>
      </c>
      <c r="M6" s="698" t="s">
        <v>90</v>
      </c>
      <c r="N6" s="267" t="s">
        <v>90</v>
      </c>
      <c r="O6" s="698" t="s">
        <v>90</v>
      </c>
      <c r="P6" s="267" t="s">
        <v>90</v>
      </c>
      <c r="Q6" s="265" t="s">
        <v>90</v>
      </c>
      <c r="R6" s="267" t="s">
        <v>90</v>
      </c>
      <c r="S6" s="265" t="s">
        <v>90</v>
      </c>
    </row>
    <row r="7" spans="2:19" ht="12.95" customHeight="1" x14ac:dyDescent="0.25">
      <c r="B7" s="283"/>
      <c r="C7" s="283"/>
      <c r="D7" s="1449" t="s">
        <v>187</v>
      </c>
      <c r="E7" s="1449"/>
      <c r="F7" s="1449"/>
      <c r="G7" s="1450"/>
      <c r="H7" s="1459" t="s">
        <v>143</v>
      </c>
      <c r="I7" s="1460"/>
      <c r="J7" s="1460"/>
      <c r="K7" s="1460"/>
      <c r="L7" s="1460"/>
      <c r="M7" s="1460"/>
      <c r="N7" s="1460"/>
      <c r="O7" s="1461"/>
      <c r="P7" s="1513" t="s">
        <v>144</v>
      </c>
      <c r="Q7" s="1514"/>
      <c r="R7" s="1514"/>
      <c r="S7" s="1514"/>
    </row>
    <row r="8" spans="2:19" s="29" customFormat="1" ht="12.95" customHeight="1" x14ac:dyDescent="0.25">
      <c r="B8" s="329" t="s">
        <v>202</v>
      </c>
      <c r="C8" s="330"/>
      <c r="D8" s="1447" t="s">
        <v>189</v>
      </c>
      <c r="E8" s="1448"/>
      <c r="F8" s="1468" t="s">
        <v>188</v>
      </c>
      <c r="G8" s="1469"/>
      <c r="H8" s="1466" t="s">
        <v>190</v>
      </c>
      <c r="I8" s="1458"/>
      <c r="J8" s="1457" t="s">
        <v>162</v>
      </c>
      <c r="K8" s="1458"/>
      <c r="L8" s="1457" t="s">
        <v>189</v>
      </c>
      <c r="M8" s="1458"/>
      <c r="N8" s="1457" t="s">
        <v>188</v>
      </c>
      <c r="O8" s="1465"/>
      <c r="P8" s="1457" t="s">
        <v>190</v>
      </c>
      <c r="Q8" s="1458"/>
      <c r="R8" s="1457" t="s">
        <v>162</v>
      </c>
      <c r="S8" s="1458"/>
    </row>
    <row r="9" spans="2:19" ht="12.95" customHeight="1" x14ac:dyDescent="0.25">
      <c r="B9" s="262" t="s">
        <v>192</v>
      </c>
      <c r="C9" s="283"/>
      <c r="D9" s="844" t="s">
        <v>90</v>
      </c>
      <c r="E9" s="1036"/>
      <c r="F9" s="1515" t="s">
        <v>90</v>
      </c>
      <c r="G9" s="1516"/>
      <c r="H9" s="294" t="s">
        <v>90</v>
      </c>
      <c r="I9" s="283" t="s">
        <v>90</v>
      </c>
      <c r="J9" s="284" t="s">
        <v>90</v>
      </c>
      <c r="K9" s="472" t="s">
        <v>90</v>
      </c>
      <c r="L9" s="284" t="s">
        <v>90</v>
      </c>
      <c r="M9" s="472" t="s">
        <v>90</v>
      </c>
      <c r="N9" s="284" t="s">
        <v>90</v>
      </c>
      <c r="O9" s="477" t="s">
        <v>90</v>
      </c>
      <c r="P9" s="263" t="s">
        <v>90</v>
      </c>
      <c r="Q9" s="262" t="s">
        <v>90</v>
      </c>
      <c r="R9" s="263" t="s">
        <v>90</v>
      </c>
      <c r="S9" s="262" t="s">
        <v>90</v>
      </c>
    </row>
    <row r="10" spans="2:19" ht="12.95" customHeight="1" x14ac:dyDescent="0.25">
      <c r="B10" s="262" t="s">
        <v>193</v>
      </c>
      <c r="C10" s="283"/>
      <c r="D10" s="844" t="s">
        <v>90</v>
      </c>
      <c r="E10" s="1036" t="s">
        <v>90</v>
      </c>
      <c r="F10" s="1031" t="s">
        <v>90</v>
      </c>
      <c r="G10" s="1052" t="s">
        <v>90</v>
      </c>
      <c r="H10" s="294" t="s">
        <v>90</v>
      </c>
      <c r="I10" s="283" t="s">
        <v>90</v>
      </c>
      <c r="J10" s="284" t="s">
        <v>90</v>
      </c>
      <c r="K10" s="472" t="s">
        <v>90</v>
      </c>
      <c r="L10" s="284" t="s">
        <v>90</v>
      </c>
      <c r="M10" s="472" t="s">
        <v>90</v>
      </c>
      <c r="N10" s="284" t="s">
        <v>90</v>
      </c>
      <c r="O10" s="477" t="s">
        <v>90</v>
      </c>
      <c r="P10" s="263" t="s">
        <v>90</v>
      </c>
      <c r="Q10" s="262" t="s">
        <v>90</v>
      </c>
      <c r="R10" s="263" t="s">
        <v>90</v>
      </c>
      <c r="S10" s="262" t="s">
        <v>90</v>
      </c>
    </row>
    <row r="11" spans="2:19" ht="12.95" customHeight="1" x14ac:dyDescent="0.25">
      <c r="B11" s="262" t="s">
        <v>203</v>
      </c>
      <c r="C11" s="283"/>
      <c r="D11" s="844" t="s">
        <v>1</v>
      </c>
      <c r="E11" s="1039">
        <v>336237</v>
      </c>
      <c r="F11" s="1031" t="s">
        <v>1</v>
      </c>
      <c r="G11" s="1053">
        <v>427800</v>
      </c>
      <c r="H11" s="294" t="s">
        <v>1</v>
      </c>
      <c r="I11" s="286">
        <v>423366</v>
      </c>
      <c r="J11" s="284" t="s">
        <v>1</v>
      </c>
      <c r="K11" s="684">
        <v>413518</v>
      </c>
      <c r="L11" s="284" t="s">
        <v>1</v>
      </c>
      <c r="M11" s="678">
        <v>631917</v>
      </c>
      <c r="N11" s="284" t="s">
        <v>1</v>
      </c>
      <c r="O11" s="681">
        <v>243634</v>
      </c>
      <c r="P11" s="263" t="s">
        <v>1</v>
      </c>
      <c r="Q11" s="261">
        <v>230063</v>
      </c>
      <c r="R11" s="263" t="s">
        <v>1</v>
      </c>
      <c r="S11" s="311">
        <v>317306</v>
      </c>
    </row>
    <row r="12" spans="2:19" ht="12.95" customHeight="1" x14ac:dyDescent="0.25">
      <c r="B12" s="262" t="s">
        <v>204</v>
      </c>
      <c r="C12" s="283"/>
      <c r="D12" s="844" t="s">
        <v>90</v>
      </c>
      <c r="E12" s="1039">
        <v>150691</v>
      </c>
      <c r="F12" s="1031" t="s">
        <v>90</v>
      </c>
      <c r="G12" s="1053">
        <v>129453</v>
      </c>
      <c r="H12" s="294" t="s">
        <v>90</v>
      </c>
      <c r="I12" s="286">
        <v>107988</v>
      </c>
      <c r="J12" s="284" t="s">
        <v>90</v>
      </c>
      <c r="K12" s="684">
        <v>116894</v>
      </c>
      <c r="L12" s="284" t="s">
        <v>90</v>
      </c>
      <c r="M12" s="678">
        <v>107338</v>
      </c>
      <c r="N12" s="284" t="s">
        <v>90</v>
      </c>
      <c r="O12" s="681">
        <v>64117</v>
      </c>
      <c r="P12" s="263" t="s">
        <v>90</v>
      </c>
      <c r="Q12" s="261">
        <v>67690</v>
      </c>
      <c r="R12" s="263" t="s">
        <v>90</v>
      </c>
      <c r="S12" s="311">
        <v>47698</v>
      </c>
    </row>
    <row r="13" spans="2:19" ht="12.95" customHeight="1" x14ac:dyDescent="0.25">
      <c r="B13" s="262" t="s">
        <v>194</v>
      </c>
      <c r="C13" s="283"/>
      <c r="D13" s="844" t="s">
        <v>90</v>
      </c>
      <c r="E13" s="1039">
        <v>150906</v>
      </c>
      <c r="F13" s="1031" t="s">
        <v>90</v>
      </c>
      <c r="G13" s="1053">
        <v>30346</v>
      </c>
      <c r="H13" s="294" t="s">
        <v>90</v>
      </c>
      <c r="I13" s="286">
        <v>19918</v>
      </c>
      <c r="J13" s="284" t="s">
        <v>90</v>
      </c>
      <c r="K13" s="684">
        <v>63598</v>
      </c>
      <c r="L13" s="284" t="s">
        <v>90</v>
      </c>
      <c r="M13" s="678">
        <v>102025</v>
      </c>
      <c r="N13" s="284" t="s">
        <v>90</v>
      </c>
      <c r="O13" s="681">
        <v>10535</v>
      </c>
      <c r="P13" s="263" t="s">
        <v>90</v>
      </c>
      <c r="Q13" s="261">
        <v>18117</v>
      </c>
      <c r="R13" s="263" t="s">
        <v>90</v>
      </c>
      <c r="S13" s="311">
        <v>23546</v>
      </c>
    </row>
    <row r="14" spans="2:19" ht="12.95" customHeight="1" x14ac:dyDescent="0.25">
      <c r="B14" s="262" t="s">
        <v>205</v>
      </c>
      <c r="C14" s="283"/>
      <c r="D14" s="844" t="s">
        <v>90</v>
      </c>
      <c r="E14" s="1039">
        <v>130770</v>
      </c>
      <c r="F14" s="1031" t="s">
        <v>90</v>
      </c>
      <c r="G14" s="1053">
        <v>154397</v>
      </c>
      <c r="H14" s="294" t="s">
        <v>90</v>
      </c>
      <c r="I14" s="286">
        <v>153714</v>
      </c>
      <c r="J14" s="284" t="s">
        <v>90</v>
      </c>
      <c r="K14" s="684">
        <v>149734</v>
      </c>
      <c r="L14" s="284" t="s">
        <v>90</v>
      </c>
      <c r="M14" s="678">
        <v>163390</v>
      </c>
      <c r="N14" s="284" t="s">
        <v>90</v>
      </c>
      <c r="O14" s="681">
        <v>182221</v>
      </c>
      <c r="P14" s="263" t="s">
        <v>90</v>
      </c>
      <c r="Q14" s="261">
        <v>187664</v>
      </c>
      <c r="R14" s="263" t="s">
        <v>90</v>
      </c>
      <c r="S14" s="311">
        <v>177538</v>
      </c>
    </row>
    <row r="15" spans="2:19" ht="12.95" customHeight="1" x14ac:dyDescent="0.25">
      <c r="B15" s="262" t="s">
        <v>206</v>
      </c>
      <c r="C15" s="283"/>
      <c r="D15" s="844" t="s">
        <v>90</v>
      </c>
      <c r="E15" s="1039">
        <v>9591449</v>
      </c>
      <c r="F15" s="1031" t="s">
        <v>90</v>
      </c>
      <c r="G15" s="1053">
        <v>9061191</v>
      </c>
      <c r="H15" s="294" t="s">
        <v>90</v>
      </c>
      <c r="I15" s="286">
        <v>8674599</v>
      </c>
      <c r="J15" s="284" t="s">
        <v>90</v>
      </c>
      <c r="K15" s="684">
        <v>8458087</v>
      </c>
      <c r="L15" s="284" t="s">
        <v>90</v>
      </c>
      <c r="M15" s="678">
        <v>8229510</v>
      </c>
      <c r="N15" s="284" t="s">
        <v>90</v>
      </c>
      <c r="O15" s="681">
        <v>8014573</v>
      </c>
      <c r="P15" s="263" t="s">
        <v>90</v>
      </c>
      <c r="Q15" s="261">
        <v>7684425</v>
      </c>
      <c r="R15" s="263" t="s">
        <v>90</v>
      </c>
      <c r="S15" s="311">
        <v>7184989</v>
      </c>
    </row>
    <row r="16" spans="2:19" ht="12.95" customHeight="1" x14ac:dyDescent="0.25">
      <c r="B16" s="262" t="s">
        <v>207</v>
      </c>
      <c r="C16" s="283"/>
      <c r="D16" s="844" t="s">
        <v>90</v>
      </c>
      <c r="E16" s="1039">
        <v>6652657</v>
      </c>
      <c r="F16" s="1031" t="s">
        <v>90</v>
      </c>
      <c r="G16" s="1053">
        <v>6479050</v>
      </c>
      <c r="H16" s="294" t="s">
        <v>90</v>
      </c>
      <c r="I16" s="286">
        <v>6026207</v>
      </c>
      <c r="J16" s="284" t="s">
        <v>90</v>
      </c>
      <c r="K16" s="684">
        <v>5501345</v>
      </c>
      <c r="L16" s="284" t="s">
        <v>90</v>
      </c>
      <c r="M16" s="678">
        <v>4986757</v>
      </c>
      <c r="N16" s="284" t="s">
        <v>90</v>
      </c>
      <c r="O16" s="681">
        <v>4771279</v>
      </c>
      <c r="P16" s="263" t="s">
        <v>90</v>
      </c>
      <c r="Q16" s="261">
        <v>4585520</v>
      </c>
      <c r="R16" s="263" t="s">
        <v>90</v>
      </c>
      <c r="S16" s="311">
        <v>4370711</v>
      </c>
    </row>
    <row r="17" spans="2:19" ht="12.95" customHeight="1" x14ac:dyDescent="0.25">
      <c r="B17" s="262" t="s">
        <v>208</v>
      </c>
      <c r="C17" s="283"/>
      <c r="D17" s="844" t="s">
        <v>90</v>
      </c>
      <c r="E17" s="1039">
        <v>74563</v>
      </c>
      <c r="F17" s="1031" t="s">
        <v>90</v>
      </c>
      <c r="G17" s="1053">
        <v>66665</v>
      </c>
      <c r="H17" s="294" t="s">
        <v>90</v>
      </c>
      <c r="I17" s="286">
        <v>61650</v>
      </c>
      <c r="J17" s="284" t="s">
        <v>90</v>
      </c>
      <c r="K17" s="684">
        <v>61524</v>
      </c>
      <c r="L17" s="284" t="s">
        <v>90</v>
      </c>
      <c r="M17" s="678">
        <v>56982</v>
      </c>
      <c r="N17" s="284" t="s">
        <v>90</v>
      </c>
      <c r="O17" s="681">
        <v>52957</v>
      </c>
      <c r="P17" s="263" t="s">
        <v>90</v>
      </c>
      <c r="Q17" s="261">
        <v>44983</v>
      </c>
      <c r="R17" s="263" t="s">
        <v>90</v>
      </c>
      <c r="S17" s="311">
        <v>40645</v>
      </c>
    </row>
    <row r="18" spans="2:19" ht="12.95" customHeight="1" x14ac:dyDescent="0.25">
      <c r="B18" s="265" t="s">
        <v>209</v>
      </c>
      <c r="C18" s="283"/>
      <c r="D18" s="845" t="s">
        <v>90</v>
      </c>
      <c r="E18" s="1038">
        <v>60581</v>
      </c>
      <c r="F18" s="1032" t="s">
        <v>90</v>
      </c>
      <c r="G18" s="1054">
        <v>62319</v>
      </c>
      <c r="H18" s="299" t="s">
        <v>90</v>
      </c>
      <c r="I18" s="270">
        <v>60142</v>
      </c>
      <c r="J18" s="267" t="s">
        <v>90</v>
      </c>
      <c r="K18" s="685">
        <v>62910</v>
      </c>
      <c r="L18" s="267" t="s">
        <v>90</v>
      </c>
      <c r="M18" s="685">
        <v>51905</v>
      </c>
      <c r="N18" s="267" t="s">
        <v>90</v>
      </c>
      <c r="O18" s="690">
        <v>48599</v>
      </c>
      <c r="P18" s="267" t="s">
        <v>90</v>
      </c>
      <c r="Q18" s="416">
        <v>36441</v>
      </c>
      <c r="R18" s="267" t="s">
        <v>90</v>
      </c>
      <c r="S18" s="344">
        <v>30902</v>
      </c>
    </row>
    <row r="19" spans="2:19" ht="12.95" customHeight="1" thickBot="1" x14ac:dyDescent="0.3">
      <c r="B19" s="287" t="s">
        <v>195</v>
      </c>
      <c r="C19" s="959"/>
      <c r="D19" s="848" t="s">
        <v>1</v>
      </c>
      <c r="E19" s="1219">
        <v>17147854</v>
      </c>
      <c r="F19" s="1035" t="s">
        <v>1</v>
      </c>
      <c r="G19" s="1059">
        <v>16411221</v>
      </c>
      <c r="H19" s="337" t="s">
        <v>1</v>
      </c>
      <c r="I19" s="290">
        <v>15527584</v>
      </c>
      <c r="J19" s="288" t="s">
        <v>1</v>
      </c>
      <c r="K19" s="474">
        <v>14827610</v>
      </c>
      <c r="L19" s="288" t="s">
        <v>1</v>
      </c>
      <c r="M19" s="474">
        <v>14329824</v>
      </c>
      <c r="N19" s="288" t="s">
        <v>1</v>
      </c>
      <c r="O19" s="481">
        <v>13387915</v>
      </c>
      <c r="P19" s="288" t="s">
        <v>1</v>
      </c>
      <c r="Q19" s="290">
        <v>12854903</v>
      </c>
      <c r="R19" s="288" t="s">
        <v>1</v>
      </c>
      <c r="S19" s="418">
        <v>12193335</v>
      </c>
    </row>
    <row r="20" spans="2:19" ht="12.95" customHeight="1" x14ac:dyDescent="0.25">
      <c r="B20" s="262" t="s">
        <v>195</v>
      </c>
      <c r="C20" s="283"/>
      <c r="D20" s="844" t="s">
        <v>90</v>
      </c>
      <c r="E20" s="1036" t="s">
        <v>90</v>
      </c>
      <c r="F20" s="1031" t="s">
        <v>90</v>
      </c>
      <c r="G20" s="1052" t="s">
        <v>90</v>
      </c>
      <c r="H20" s="294" t="s">
        <v>90</v>
      </c>
      <c r="I20" s="283" t="s">
        <v>90</v>
      </c>
      <c r="J20" s="284" t="s">
        <v>90</v>
      </c>
      <c r="K20" s="472" t="s">
        <v>90</v>
      </c>
      <c r="L20" s="284" t="s">
        <v>90</v>
      </c>
      <c r="M20" s="472" t="s">
        <v>90</v>
      </c>
      <c r="N20" s="284" t="s">
        <v>90</v>
      </c>
      <c r="O20" s="477" t="s">
        <v>90</v>
      </c>
      <c r="P20" s="263" t="s">
        <v>90</v>
      </c>
      <c r="Q20" s="262" t="s">
        <v>90</v>
      </c>
      <c r="R20" s="263" t="s">
        <v>90</v>
      </c>
      <c r="S20" s="262" t="s">
        <v>90</v>
      </c>
    </row>
    <row r="21" spans="2:19" ht="12.95" customHeight="1" x14ac:dyDescent="0.25">
      <c r="B21" s="262" t="s">
        <v>196</v>
      </c>
      <c r="C21" s="283"/>
      <c r="D21" s="844" t="s">
        <v>90</v>
      </c>
      <c r="E21" s="1036" t="s">
        <v>90</v>
      </c>
      <c r="F21" s="1031" t="s">
        <v>90</v>
      </c>
      <c r="G21" s="1052" t="s">
        <v>90</v>
      </c>
      <c r="H21" s="294" t="s">
        <v>90</v>
      </c>
      <c r="I21" s="283" t="s">
        <v>90</v>
      </c>
      <c r="J21" s="284" t="s">
        <v>90</v>
      </c>
      <c r="K21" s="472" t="s">
        <v>90</v>
      </c>
      <c r="L21" s="284" t="s">
        <v>90</v>
      </c>
      <c r="M21" s="472" t="s">
        <v>90</v>
      </c>
      <c r="N21" s="284" t="s">
        <v>90</v>
      </c>
      <c r="O21" s="477" t="s">
        <v>90</v>
      </c>
      <c r="P21" s="263" t="s">
        <v>90</v>
      </c>
      <c r="Q21" s="262" t="s">
        <v>90</v>
      </c>
      <c r="R21" s="263" t="s">
        <v>90</v>
      </c>
      <c r="S21" s="262" t="s">
        <v>90</v>
      </c>
    </row>
    <row r="22" spans="2:19" ht="12.95" customHeight="1" x14ac:dyDescent="0.25">
      <c r="B22" s="262" t="s">
        <v>197</v>
      </c>
      <c r="C22" s="283"/>
      <c r="D22" s="844" t="s">
        <v>90</v>
      </c>
      <c r="E22" s="1036" t="s">
        <v>90</v>
      </c>
      <c r="F22" s="1031" t="s">
        <v>90</v>
      </c>
      <c r="G22" s="1052" t="s">
        <v>90</v>
      </c>
      <c r="H22" s="294" t="s">
        <v>90</v>
      </c>
      <c r="I22" s="283" t="s">
        <v>90</v>
      </c>
      <c r="J22" s="284" t="s">
        <v>90</v>
      </c>
      <c r="K22" s="472" t="s">
        <v>90</v>
      </c>
      <c r="L22" s="284" t="s">
        <v>90</v>
      </c>
      <c r="M22" s="472" t="s">
        <v>90</v>
      </c>
      <c r="N22" s="284" t="s">
        <v>90</v>
      </c>
      <c r="O22" s="477" t="s">
        <v>90</v>
      </c>
      <c r="P22" s="263" t="s">
        <v>90</v>
      </c>
      <c r="Q22" s="262" t="s">
        <v>90</v>
      </c>
      <c r="R22" s="263" t="s">
        <v>90</v>
      </c>
      <c r="S22" s="262" t="s">
        <v>90</v>
      </c>
    </row>
    <row r="23" spans="2:19" ht="12.95" customHeight="1" x14ac:dyDescent="0.25">
      <c r="B23" s="262" t="s">
        <v>210</v>
      </c>
      <c r="C23" s="283"/>
      <c r="D23" s="844" t="s">
        <v>1</v>
      </c>
      <c r="E23" s="1039">
        <v>9148025</v>
      </c>
      <c r="F23" s="1031" t="s">
        <v>1</v>
      </c>
      <c r="G23" s="1053">
        <v>8845184</v>
      </c>
      <c r="H23" s="294" t="s">
        <v>1</v>
      </c>
      <c r="I23" s="286">
        <v>8211265</v>
      </c>
      <c r="J23" s="284" t="s">
        <v>1</v>
      </c>
      <c r="K23" s="684">
        <v>8055591</v>
      </c>
      <c r="L23" s="284" t="s">
        <v>1</v>
      </c>
      <c r="M23" s="678">
        <v>8236361</v>
      </c>
      <c r="N23" s="284" t="s">
        <v>1</v>
      </c>
      <c r="O23" s="681">
        <v>7750244</v>
      </c>
      <c r="P23" s="263" t="s">
        <v>1</v>
      </c>
      <c r="Q23" s="417">
        <v>7489418</v>
      </c>
      <c r="R23" s="263" t="s">
        <v>1</v>
      </c>
      <c r="S23" s="311">
        <v>7054617</v>
      </c>
    </row>
    <row r="24" spans="2:19" ht="12.95" customHeight="1" x14ac:dyDescent="0.25">
      <c r="B24" s="262" t="s">
        <v>211</v>
      </c>
      <c r="C24" s="283"/>
      <c r="D24" s="844" t="s">
        <v>90</v>
      </c>
      <c r="E24" s="1039">
        <v>6807964</v>
      </c>
      <c r="F24" s="1031" t="s">
        <v>90</v>
      </c>
      <c r="G24" s="1053">
        <v>6576177</v>
      </c>
      <c r="H24" s="294" t="s">
        <v>90</v>
      </c>
      <c r="I24" s="286">
        <v>6109436</v>
      </c>
      <c r="J24" s="284" t="s">
        <v>90</v>
      </c>
      <c r="K24" s="684">
        <v>5485344</v>
      </c>
      <c r="L24" s="284" t="s">
        <v>90</v>
      </c>
      <c r="M24" s="678">
        <v>4870987</v>
      </c>
      <c r="N24" s="284" t="s">
        <v>90</v>
      </c>
      <c r="O24" s="681">
        <v>4457760</v>
      </c>
      <c r="P24" s="263" t="s">
        <v>90</v>
      </c>
      <c r="Q24" s="417">
        <v>4355328</v>
      </c>
      <c r="R24" s="263" t="s">
        <v>90</v>
      </c>
      <c r="S24" s="311">
        <v>4182709</v>
      </c>
    </row>
    <row r="25" spans="2:19" ht="12.95" customHeight="1" x14ac:dyDescent="0.25">
      <c r="B25" s="262" t="s">
        <v>212</v>
      </c>
      <c r="C25" s="283"/>
      <c r="D25" s="844" t="s">
        <v>90</v>
      </c>
      <c r="E25" s="1039" t="s">
        <v>198</v>
      </c>
      <c r="F25" s="1031" t="s">
        <v>90</v>
      </c>
      <c r="G25" s="1221" t="s">
        <v>198</v>
      </c>
      <c r="H25" s="294" t="s">
        <v>90</v>
      </c>
      <c r="I25" s="286" t="s">
        <v>198</v>
      </c>
      <c r="J25" s="284" t="s">
        <v>90</v>
      </c>
      <c r="K25" s="684">
        <v>163189</v>
      </c>
      <c r="L25" s="284" t="s">
        <v>90</v>
      </c>
      <c r="M25" s="678">
        <v>167767</v>
      </c>
      <c r="N25" s="284" t="s">
        <v>90</v>
      </c>
      <c r="O25" s="681">
        <v>225698</v>
      </c>
      <c r="P25" s="263" t="s">
        <v>90</v>
      </c>
      <c r="Q25" s="417">
        <v>52413</v>
      </c>
      <c r="R25" s="263" t="s">
        <v>90</v>
      </c>
      <c r="S25" s="311">
        <v>33569</v>
      </c>
    </row>
    <row r="26" spans="2:19" ht="12.95" customHeight="1" x14ac:dyDescent="0.25">
      <c r="B26" s="262" t="s">
        <v>213</v>
      </c>
      <c r="C26" s="283"/>
      <c r="D26" s="844" t="s">
        <v>90</v>
      </c>
      <c r="E26" s="1039">
        <v>33663</v>
      </c>
      <c r="F26" s="1031" t="s">
        <v>90</v>
      </c>
      <c r="G26" s="1053">
        <v>29993</v>
      </c>
      <c r="H26" s="294" t="s">
        <v>90</v>
      </c>
      <c r="I26" s="286">
        <v>28698</v>
      </c>
      <c r="J26" s="284" t="s">
        <v>90</v>
      </c>
      <c r="K26" s="684">
        <v>25713</v>
      </c>
      <c r="L26" s="284" t="s">
        <v>90</v>
      </c>
      <c r="M26" s="678">
        <v>20747</v>
      </c>
      <c r="N26" s="284" t="s">
        <v>90</v>
      </c>
      <c r="O26" s="681">
        <v>18507</v>
      </c>
      <c r="P26" s="263" t="s">
        <v>90</v>
      </c>
      <c r="Q26" s="417">
        <v>14843</v>
      </c>
      <c r="R26" s="263" t="s">
        <v>90</v>
      </c>
      <c r="S26" s="311">
        <v>11140</v>
      </c>
    </row>
    <row r="27" spans="2:19" ht="12.95" customHeight="1" x14ac:dyDescent="0.25">
      <c r="B27" s="262" t="s">
        <v>214</v>
      </c>
      <c r="C27" s="283"/>
      <c r="D27" s="844" t="s">
        <v>90</v>
      </c>
      <c r="E27" s="1039">
        <v>79278</v>
      </c>
      <c r="F27" s="1031" t="s">
        <v>90</v>
      </c>
      <c r="G27" s="1053">
        <v>78818</v>
      </c>
      <c r="H27" s="294" t="s">
        <v>90</v>
      </c>
      <c r="I27" s="286">
        <v>81290</v>
      </c>
      <c r="J27" s="284" t="s">
        <v>90</v>
      </c>
      <c r="K27" s="684">
        <v>58094</v>
      </c>
      <c r="L27" s="284" t="s">
        <v>90</v>
      </c>
      <c r="M27" s="678">
        <v>57011</v>
      </c>
      <c r="N27" s="284" t="s">
        <v>90</v>
      </c>
      <c r="O27" s="681">
        <v>60014</v>
      </c>
      <c r="P27" s="263" t="s">
        <v>90</v>
      </c>
      <c r="Q27" s="417">
        <v>61971</v>
      </c>
      <c r="R27" s="263" t="s">
        <v>90</v>
      </c>
      <c r="S27" s="311">
        <v>40967</v>
      </c>
    </row>
    <row r="28" spans="2:19" ht="12.95" customHeight="1" x14ac:dyDescent="0.25">
      <c r="B28" s="262" t="s">
        <v>215</v>
      </c>
      <c r="C28" s="283"/>
      <c r="D28" s="844" t="s">
        <v>90</v>
      </c>
      <c r="E28" s="1039">
        <v>170000</v>
      </c>
      <c r="F28" s="1031" t="s">
        <v>90</v>
      </c>
      <c r="G28" s="1221" t="s">
        <v>198</v>
      </c>
      <c r="H28" s="294"/>
      <c r="I28" s="286">
        <v>235779</v>
      </c>
      <c r="J28" s="284" t="s">
        <v>90</v>
      </c>
      <c r="K28" s="684">
        <v>190000</v>
      </c>
      <c r="L28" s="284" t="s">
        <v>90</v>
      </c>
      <c r="M28" s="678">
        <v>141802</v>
      </c>
      <c r="N28" s="284" t="s">
        <v>90</v>
      </c>
      <c r="O28" s="681">
        <v>67086</v>
      </c>
      <c r="P28" s="263" t="s">
        <v>90</v>
      </c>
      <c r="Q28" s="417">
        <v>92236</v>
      </c>
      <c r="R28" s="263" t="s">
        <v>90</v>
      </c>
      <c r="S28" s="311">
        <v>94987</v>
      </c>
    </row>
    <row r="29" spans="2:19" ht="12.95" customHeight="1" x14ac:dyDescent="0.25">
      <c r="B29" s="265" t="s">
        <v>216</v>
      </c>
      <c r="C29" s="283"/>
      <c r="D29" s="845" t="s">
        <v>90</v>
      </c>
      <c r="E29" s="1038">
        <v>65000</v>
      </c>
      <c r="F29" s="1032" t="s">
        <v>90</v>
      </c>
      <c r="G29" s="1054">
        <v>65000</v>
      </c>
      <c r="H29" s="299" t="s">
        <v>90</v>
      </c>
      <c r="I29" s="270">
        <v>65000</v>
      </c>
      <c r="J29" s="267" t="s">
        <v>90</v>
      </c>
      <c r="K29" s="685">
        <v>85000</v>
      </c>
      <c r="L29" s="267" t="s">
        <v>90</v>
      </c>
      <c r="M29" s="685">
        <v>85000</v>
      </c>
      <c r="N29" s="267" t="s">
        <v>90</v>
      </c>
      <c r="O29" s="690">
        <v>85000</v>
      </c>
      <c r="P29" s="267" t="s">
        <v>90</v>
      </c>
      <c r="Q29" s="416">
        <v>85000</v>
      </c>
      <c r="R29" s="267" t="s">
        <v>90</v>
      </c>
      <c r="S29" s="344">
        <v>92483</v>
      </c>
    </row>
    <row r="30" spans="2:19" ht="12.95" customHeight="1" x14ac:dyDescent="0.25">
      <c r="B30" s="262" t="s">
        <v>195</v>
      </c>
      <c r="C30" s="283"/>
      <c r="D30" s="844" t="s">
        <v>90</v>
      </c>
      <c r="E30" s="872">
        <v>16303930</v>
      </c>
      <c r="F30" s="1031" t="s">
        <v>90</v>
      </c>
      <c r="G30" s="1053">
        <v>15595172</v>
      </c>
      <c r="H30" s="294" t="s">
        <v>90</v>
      </c>
      <c r="I30" s="286">
        <v>14731468</v>
      </c>
      <c r="J30" s="284" t="s">
        <v>90</v>
      </c>
      <c r="K30" s="478">
        <v>14062931</v>
      </c>
      <c r="L30" s="284" t="s">
        <v>90</v>
      </c>
      <c r="M30" s="478">
        <v>13579675</v>
      </c>
      <c r="N30" s="284" t="s">
        <v>90</v>
      </c>
      <c r="O30" s="479">
        <v>12664309</v>
      </c>
      <c r="P30" s="263" t="s">
        <v>90</v>
      </c>
      <c r="Q30" s="264">
        <v>12151209</v>
      </c>
      <c r="R30" s="263" t="s">
        <v>90</v>
      </c>
      <c r="S30" s="264">
        <v>11510472</v>
      </c>
    </row>
    <row r="31" spans="2:19" ht="12.95" customHeight="1" x14ac:dyDescent="0.25">
      <c r="B31" s="262" t="s">
        <v>199</v>
      </c>
      <c r="C31" s="283"/>
      <c r="D31" s="844" t="s">
        <v>90</v>
      </c>
      <c r="E31" s="1036" t="s">
        <v>90</v>
      </c>
      <c r="F31" s="1031" t="s">
        <v>90</v>
      </c>
      <c r="G31" s="1052" t="s">
        <v>90</v>
      </c>
      <c r="H31" s="294" t="s">
        <v>90</v>
      </c>
      <c r="I31" s="283" t="s">
        <v>90</v>
      </c>
      <c r="J31" s="284" t="s">
        <v>90</v>
      </c>
      <c r="K31" s="472" t="s">
        <v>90</v>
      </c>
      <c r="L31" s="284" t="s">
        <v>90</v>
      </c>
      <c r="M31" s="472" t="s">
        <v>90</v>
      </c>
      <c r="N31" s="284" t="s">
        <v>90</v>
      </c>
      <c r="O31" s="477" t="s">
        <v>90</v>
      </c>
      <c r="P31" s="263" t="s">
        <v>90</v>
      </c>
      <c r="Q31" s="262" t="s">
        <v>90</v>
      </c>
      <c r="R31" s="263" t="s">
        <v>90</v>
      </c>
      <c r="S31" s="262" t="s">
        <v>90</v>
      </c>
    </row>
    <row r="32" spans="2:19" ht="12.95" customHeight="1" x14ac:dyDescent="0.25">
      <c r="B32" s="262" t="s">
        <v>217</v>
      </c>
      <c r="C32" s="283"/>
      <c r="D32" s="844" t="s">
        <v>90</v>
      </c>
      <c r="E32" s="1037">
        <v>72557</v>
      </c>
      <c r="F32" s="1031" t="s">
        <v>90</v>
      </c>
      <c r="G32" s="1053">
        <v>72557</v>
      </c>
      <c r="H32" s="294" t="s">
        <v>90</v>
      </c>
      <c r="I32" s="286">
        <v>72557</v>
      </c>
      <c r="J32" s="284" t="s">
        <v>90</v>
      </c>
      <c r="K32" s="678">
        <v>72557</v>
      </c>
      <c r="L32" s="284" t="s">
        <v>90</v>
      </c>
      <c r="M32" s="684">
        <v>72557</v>
      </c>
      <c r="N32" s="284" t="s">
        <v>90</v>
      </c>
      <c r="O32" s="681">
        <v>72557</v>
      </c>
      <c r="P32" s="263"/>
      <c r="Q32" s="417">
        <v>72412</v>
      </c>
      <c r="R32" s="263"/>
      <c r="S32" s="383">
        <v>72412</v>
      </c>
    </row>
    <row r="33" spans="2:19" ht="12.95" customHeight="1" x14ac:dyDescent="0.25">
      <c r="B33" s="262" t="s">
        <v>218</v>
      </c>
      <c r="C33" s="283"/>
      <c r="D33" s="844" t="s">
        <v>90</v>
      </c>
      <c r="E33" s="1037">
        <v>144615</v>
      </c>
      <c r="F33" s="1031" t="s">
        <v>90</v>
      </c>
      <c r="G33" s="1053">
        <v>144159</v>
      </c>
      <c r="H33" s="294" t="s">
        <v>90</v>
      </c>
      <c r="I33" s="286">
        <v>143690</v>
      </c>
      <c r="J33" s="284" t="s">
        <v>90</v>
      </c>
      <c r="K33" s="678">
        <v>141971</v>
      </c>
      <c r="L33" s="284" t="s">
        <v>90</v>
      </c>
      <c r="M33" s="684">
        <v>141794</v>
      </c>
      <c r="N33" s="284" t="s">
        <v>90</v>
      </c>
      <c r="O33" s="681">
        <v>141245</v>
      </c>
      <c r="P33" s="263"/>
      <c r="Q33" s="417">
        <v>140657</v>
      </c>
      <c r="R33" s="263"/>
      <c r="S33" s="383">
        <v>139985</v>
      </c>
    </row>
    <row r="34" spans="2:19" ht="12.95" customHeight="1" x14ac:dyDescent="0.25">
      <c r="B34" s="262" t="s">
        <v>219</v>
      </c>
      <c r="C34" s="283"/>
      <c r="D34" s="844" t="s">
        <v>90</v>
      </c>
      <c r="E34" s="1037">
        <v>5099</v>
      </c>
      <c r="F34" s="1031" t="s">
        <v>90</v>
      </c>
      <c r="G34" s="1053">
        <v>4935</v>
      </c>
      <c r="H34" s="294" t="s">
        <v>90</v>
      </c>
      <c r="I34" s="286">
        <v>4706</v>
      </c>
      <c r="J34" s="284" t="s">
        <v>90</v>
      </c>
      <c r="K34" s="678">
        <v>4808</v>
      </c>
      <c r="L34" s="284" t="s">
        <v>90</v>
      </c>
      <c r="M34" s="684">
        <v>4640</v>
      </c>
      <c r="N34" s="284" t="s">
        <v>90</v>
      </c>
      <c r="O34" s="681">
        <v>4505</v>
      </c>
      <c r="P34" s="263"/>
      <c r="Q34" s="417">
        <v>4331</v>
      </c>
      <c r="R34" s="263"/>
      <c r="S34" s="383">
        <v>4213</v>
      </c>
    </row>
    <row r="35" spans="2:19" ht="12.95" customHeight="1" x14ac:dyDescent="0.25">
      <c r="B35" s="262" t="s">
        <v>200</v>
      </c>
      <c r="C35" s="283"/>
      <c r="D35" s="844" t="s">
        <v>90</v>
      </c>
      <c r="E35" s="1037">
        <v>658098</v>
      </c>
      <c r="F35" s="1031" t="s">
        <v>90</v>
      </c>
      <c r="G35" s="1053">
        <v>629147</v>
      </c>
      <c r="H35" s="294" t="s">
        <v>90</v>
      </c>
      <c r="I35" s="286">
        <v>605436</v>
      </c>
      <c r="J35" s="284" t="s">
        <v>90</v>
      </c>
      <c r="K35" s="678">
        <v>578295</v>
      </c>
      <c r="L35" s="284" t="s">
        <v>90</v>
      </c>
      <c r="M35" s="684">
        <v>550979</v>
      </c>
      <c r="N35" s="284" t="s">
        <v>90</v>
      </c>
      <c r="O35" s="681">
        <v>521587</v>
      </c>
      <c r="P35" s="263"/>
      <c r="Q35" s="417">
        <v>496097</v>
      </c>
      <c r="R35" s="263"/>
      <c r="S35" s="383">
        <v>473882</v>
      </c>
    </row>
    <row r="36" spans="2:19" ht="12.95" customHeight="1" x14ac:dyDescent="0.25">
      <c r="B36" s="265" t="s">
        <v>201</v>
      </c>
      <c r="C36" s="283"/>
      <c r="D36" s="845" t="s">
        <v>90</v>
      </c>
      <c r="E36" s="873">
        <v>-36445</v>
      </c>
      <c r="F36" s="1032" t="s">
        <v>90</v>
      </c>
      <c r="G36" s="1222">
        <v>-34749</v>
      </c>
      <c r="H36" s="299" t="s">
        <v>90</v>
      </c>
      <c r="I36" s="271">
        <v>-30273</v>
      </c>
      <c r="J36" s="267" t="s">
        <v>90</v>
      </c>
      <c r="K36" s="271">
        <v>-32952</v>
      </c>
      <c r="L36" s="267"/>
      <c r="M36" s="699">
        <v>-19821</v>
      </c>
      <c r="N36" s="267"/>
      <c r="O36" s="701">
        <v>-16288</v>
      </c>
      <c r="P36" s="267"/>
      <c r="Q36" s="271">
        <v>-9803</v>
      </c>
      <c r="R36" s="267"/>
      <c r="S36" s="271">
        <v>-7629</v>
      </c>
    </row>
    <row r="37" spans="2:19" ht="12.95" customHeight="1" x14ac:dyDescent="0.25">
      <c r="B37" s="262" t="s">
        <v>195</v>
      </c>
      <c r="C37" s="283"/>
      <c r="D37" s="844" t="s">
        <v>90</v>
      </c>
      <c r="E37" s="872">
        <v>843924</v>
      </c>
      <c r="F37" s="1031" t="s">
        <v>90</v>
      </c>
      <c r="G37" s="1053">
        <v>816049</v>
      </c>
      <c r="H37" s="294" t="s">
        <v>90</v>
      </c>
      <c r="I37" s="286">
        <v>796116</v>
      </c>
      <c r="J37" s="284" t="s">
        <v>90</v>
      </c>
      <c r="K37" s="478">
        <v>764679</v>
      </c>
      <c r="L37" s="284" t="s">
        <v>90</v>
      </c>
      <c r="M37" s="478">
        <v>750149</v>
      </c>
      <c r="N37" s="284" t="s">
        <v>90</v>
      </c>
      <c r="O37" s="479">
        <v>723606</v>
      </c>
      <c r="P37" s="263" t="s">
        <v>90</v>
      </c>
      <c r="Q37" s="264">
        <v>703694</v>
      </c>
      <c r="R37" s="263" t="s">
        <v>90</v>
      </c>
      <c r="S37" s="264">
        <v>682863</v>
      </c>
    </row>
    <row r="38" spans="2:19" ht="12.95" customHeight="1" x14ac:dyDescent="0.25">
      <c r="B38" s="265" t="s">
        <v>195</v>
      </c>
      <c r="C38" s="283"/>
      <c r="D38" s="845" t="s">
        <v>90</v>
      </c>
      <c r="E38" s="1220" t="s">
        <v>90</v>
      </c>
      <c r="F38" s="1032" t="s">
        <v>90</v>
      </c>
      <c r="G38" s="1223" t="s">
        <v>90</v>
      </c>
      <c r="H38" s="299" t="s">
        <v>90</v>
      </c>
      <c r="I38" s="265" t="s">
        <v>90</v>
      </c>
      <c r="J38" s="267" t="s">
        <v>90</v>
      </c>
      <c r="K38" s="698" t="s">
        <v>90</v>
      </c>
      <c r="L38" s="267" t="s">
        <v>90</v>
      </c>
      <c r="M38" s="698" t="s">
        <v>90</v>
      </c>
      <c r="N38" s="267" t="s">
        <v>90</v>
      </c>
      <c r="O38" s="700" t="s">
        <v>90</v>
      </c>
      <c r="P38" s="267" t="s">
        <v>90</v>
      </c>
      <c r="Q38" s="265" t="s">
        <v>90</v>
      </c>
      <c r="R38" s="267" t="s">
        <v>90</v>
      </c>
      <c r="S38" s="265" t="s">
        <v>90</v>
      </c>
    </row>
    <row r="39" spans="2:19" ht="12.95" customHeight="1" thickBot="1" x14ac:dyDescent="0.3">
      <c r="B39" s="332" t="s">
        <v>195</v>
      </c>
      <c r="C39" s="332"/>
      <c r="D39" s="847" t="s">
        <v>1</v>
      </c>
      <c r="E39" s="1219">
        <v>17147854</v>
      </c>
      <c r="F39" s="1034" t="s">
        <v>1</v>
      </c>
      <c r="G39" s="1058">
        <v>16411221</v>
      </c>
      <c r="H39" s="333" t="s">
        <v>1</v>
      </c>
      <c r="I39" s="418">
        <v>15527584</v>
      </c>
      <c r="J39" s="335" t="s">
        <v>1</v>
      </c>
      <c r="K39" s="474">
        <v>14827610</v>
      </c>
      <c r="L39" s="335" t="s">
        <v>1</v>
      </c>
      <c r="M39" s="474">
        <v>14329824</v>
      </c>
      <c r="N39" s="335" t="s">
        <v>1</v>
      </c>
      <c r="O39" s="481">
        <v>13387915</v>
      </c>
      <c r="P39" s="335" t="s">
        <v>1</v>
      </c>
      <c r="Q39" s="418">
        <v>12854903</v>
      </c>
      <c r="R39" s="335" t="s">
        <v>1</v>
      </c>
      <c r="S39" s="418">
        <v>12193335</v>
      </c>
    </row>
  </sheetData>
  <mergeCells count="13">
    <mergeCell ref="F9:G9"/>
    <mergeCell ref="L8:M8"/>
    <mergeCell ref="N8:O8"/>
    <mergeCell ref="H7:O7"/>
    <mergeCell ref="P8:Q8"/>
    <mergeCell ref="D8:E8"/>
    <mergeCell ref="D7:G7"/>
    <mergeCell ref="B5:H5"/>
    <mergeCell ref="J8:K8"/>
    <mergeCell ref="P7:S7"/>
    <mergeCell ref="F8:G8"/>
    <mergeCell ref="H8:I8"/>
    <mergeCell ref="R8:S8"/>
  </mergeCells>
  <pageMargins left="0.7" right="0.7" top="0.75" bottom="0.75" header="0.3" footer="0.3"/>
  <pageSetup scale="75" orientation="landscape" r:id="rId1"/>
  <headerFooter scaleWithDoc="0">
    <oddFooter>&amp;R&amp;8&amp;P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24</vt:i4>
      </vt:variant>
    </vt:vector>
  </HeadingPairs>
  <TitlesOfParts>
    <vt:vector size="52" baseType="lpstr">
      <vt:lpstr>Cover Page</vt:lpstr>
      <vt:lpstr>Table of Contents</vt:lpstr>
      <vt:lpstr>Notes to Readers</vt:lpstr>
      <vt:lpstr>T1-Financial Highlights</vt:lpstr>
      <vt:lpstr>T2-Income Statements</vt:lpstr>
      <vt:lpstr>T3-NII</vt:lpstr>
      <vt:lpstr>T4-Derecognition</vt:lpstr>
      <vt:lpstr>T5-Non-interest exp</vt:lpstr>
      <vt:lpstr>T6-Balance Sheet</vt:lpstr>
      <vt:lpstr>T7-Average BS</vt:lpstr>
      <vt:lpstr>T8-MUM</vt:lpstr>
      <vt:lpstr>T9-Mortgage originations</vt:lpstr>
      <vt:lpstr>T10-Deposits</vt:lpstr>
      <vt:lpstr>T11-Credit Metrics</vt:lpstr>
      <vt:lpstr>T12-Allowance continuity</vt:lpstr>
      <vt:lpstr>T13-Mort by property type</vt:lpstr>
      <vt:lpstr>T14-Mort by interest rate</vt:lpstr>
      <vt:lpstr>T15-Mort by Province</vt:lpstr>
      <vt:lpstr>T16-Resid mort by location</vt:lpstr>
      <vt:lpstr>T17-Residential mort by amort</vt:lpstr>
      <vt:lpstr>T18-LTV of new origination</vt:lpstr>
      <vt:lpstr>T19-LTV of existing</vt:lpstr>
      <vt:lpstr>T20-AB&amp;SK Exposure</vt:lpstr>
      <vt:lpstr>T21-Mod Capital Disclosure Temp</vt:lpstr>
      <vt:lpstr>T22 - Leverage Ratio</vt:lpstr>
      <vt:lpstr>Non-GAAP</vt:lpstr>
      <vt:lpstr>Additional GAAP</vt:lpstr>
      <vt:lpstr>Acronyms</vt:lpstr>
      <vt:lpstr>Acronyms!Print_Area</vt:lpstr>
      <vt:lpstr>'Additional GAAP'!Print_Area</vt:lpstr>
      <vt:lpstr>'Cover Page'!Print_Area</vt:lpstr>
      <vt:lpstr>'Non-GAAP'!Print_Area</vt:lpstr>
      <vt:lpstr>'Notes to Readers'!Print_Area</vt:lpstr>
      <vt:lpstr>'T10-Deposits'!Print_Area</vt:lpstr>
      <vt:lpstr>'T13-Mort by property type'!Print_Area</vt:lpstr>
      <vt:lpstr>'T14-Mort by interest rate'!Print_Area</vt:lpstr>
      <vt:lpstr>'T15-Mort by Province'!Print_Area</vt:lpstr>
      <vt:lpstr>'T16-Resid mort by location'!Print_Area</vt:lpstr>
      <vt:lpstr>'T17-Residential mort by amort'!Print_Area</vt:lpstr>
      <vt:lpstr>'T18-LTV of new origination'!Print_Area</vt:lpstr>
      <vt:lpstr>'T19-LTV of existing'!Print_Area</vt:lpstr>
      <vt:lpstr>'T1-Financial Highlights'!Print_Area</vt:lpstr>
      <vt:lpstr>'T20-AB&amp;SK Exposure'!Print_Area</vt:lpstr>
      <vt:lpstr>'T21-Mod Capital Disclosure Temp'!Print_Area</vt:lpstr>
      <vt:lpstr>'T22 - Leverage Ratio'!Print_Area</vt:lpstr>
      <vt:lpstr>'T4-Derecognition'!Print_Area</vt:lpstr>
      <vt:lpstr>'T8-MUM'!Print_Area</vt:lpstr>
      <vt:lpstr>'T9-Mortgage originations'!Print_Area</vt:lpstr>
      <vt:lpstr>'Table of Contents'!Print_Area</vt:lpstr>
      <vt:lpstr>'Non-GAAP'!Print_Titles</vt:lpstr>
      <vt:lpstr>'T20-AB&amp;SK Exposure'!Print_Titles</vt:lpstr>
      <vt:lpstr>'T21-Mod Capital Disclosure Temp'!Print_Titles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johns</dc:creator>
  <cp:lastModifiedBy>John Simoes</cp:lastModifiedBy>
  <cp:lastPrinted>2016-08-11T15:37:40Z</cp:lastPrinted>
  <dcterms:created xsi:type="dcterms:W3CDTF">2013-05-03T17:43:19Z</dcterms:created>
  <dcterms:modified xsi:type="dcterms:W3CDTF">2016-08-11T18:05:38Z</dcterms:modified>
</cp:coreProperties>
</file>