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defaultThemeVersion="124226"/>
  <mc:AlternateContent xmlns:mc="http://schemas.openxmlformats.org/markup-compatibility/2006">
    <mc:Choice Requires="x15">
      <x15ac:absPath xmlns:x15ac="http://schemas.microsoft.com/office/spreadsheetml/2010/11/ac" url="https://equitablebank-my.sharepoint.com/personal/jsimoes_eqbank_ca/Documents/OneDrive External Reporting/2020/Q4 2020/Supplemental Package/"/>
    </mc:Choice>
  </mc:AlternateContent>
  <xr:revisionPtr revIDLastSave="99" documentId="11_170C0512F0E5DD4C1292F84FE812B94E23EF6F0F" xr6:coauthVersionLast="46" xr6:coauthVersionMax="46" xr10:uidLastSave="{9B15238C-CCF6-4D4B-B9C0-7CB8AADA3D1B}"/>
  <bookViews>
    <workbookView xWindow="-108" yWindow="-108" windowWidth="23256" windowHeight="12576" xr2:uid="{00000000-000D-0000-FFFF-FFFF00000000}"/>
  </bookViews>
  <sheets>
    <sheet name="Cover Page" sheetId="64" r:id="rId1"/>
    <sheet name="Notes to Readers" sheetId="3" r:id="rId2"/>
    <sheet name="Table of Contents" sheetId="2" r:id="rId3"/>
    <sheet name="T1-Financial Highlights" sheetId="37" r:id="rId4"/>
    <sheet name="T2-Income Statements" sheetId="39" r:id="rId5"/>
    <sheet name="T3-NII" sheetId="67" r:id="rId6"/>
    <sheet name="T4-Non-interest exp" sheetId="41" r:id="rId7"/>
    <sheet name="T5-Balance Sheet" sheetId="38" r:id="rId8"/>
    <sheet name="T6-Average BS" sheetId="43" r:id="rId9"/>
    <sheet name="T7-LUM" sheetId="15" r:id="rId10"/>
    <sheet name="T8-Deposits" sheetId="47" r:id="rId11"/>
    <sheet name="T9-Impaired loans" sheetId="48" r:id="rId12"/>
    <sheet name="T10-PCL by business" sheetId="65" r:id="rId13"/>
    <sheet name="T11-Allowance continuity" sheetId="49" r:id="rId14"/>
    <sheet name="T12-Allowance by business" sheetId="66" r:id="rId15"/>
    <sheet name="T13-Loan by Province" sheetId="6" r:id="rId16"/>
    <sheet name="T14-Resid mort by location" sheetId="51" r:id="rId17"/>
    <sheet name="T15-Residential mort by amort" sheetId="20" r:id="rId18"/>
    <sheet name="T16-LTV of new origination" sheetId="16" r:id="rId19"/>
    <sheet name="T17-LTV of existing" sheetId="17" r:id="rId20"/>
    <sheet name="T18-Avg Beacon Score" sheetId="63" r:id="rId21"/>
    <sheet name="T19-Mod Capital Disclosure Temp" sheetId="11" r:id="rId22"/>
    <sheet name="T20 - Leverage Ratio" sheetId="21" r:id="rId23"/>
    <sheet name="T21 - 10 yr review" sheetId="69" r:id="rId24"/>
    <sheet name="Non-GAAP" sheetId="54" r:id="rId25"/>
    <sheet name="Acronyms" sheetId="56" r:id="rId26"/>
  </sheets>
  <definedNames>
    <definedName name="OLE_LINK1" localSheetId="0">'Cover Page'!$D$23</definedName>
    <definedName name="_xlnm.Print_Area" localSheetId="25">Acronyms!$B$1:$N$40</definedName>
    <definedName name="_xlnm.Print_Area" localSheetId="0">'Cover Page'!$A$2:$I$50</definedName>
    <definedName name="_xlnm.Print_Area" localSheetId="24">'Non-GAAP'!$B$1:$B$84</definedName>
    <definedName name="_xlnm.Print_Area" localSheetId="1">'Notes to Readers'!$B$2:$D$15</definedName>
    <definedName name="_xlnm.Print_Area" localSheetId="12">'T10-PCL by business'!$B$1:$W$35</definedName>
    <definedName name="_xlnm.Print_Area" localSheetId="13">'T11-Allowance continuity'!$B$1:$W$48</definedName>
    <definedName name="_xlnm.Print_Area" localSheetId="14">'T12-Allowance by business'!$B$1:$S$35</definedName>
    <definedName name="_xlnm.Print_Area" localSheetId="15">'T13-Loan by Province'!$B$1:$AA$37</definedName>
    <definedName name="_xlnm.Print_Area" localSheetId="16">'T14-Resid mort by location'!$B$1:$O$31</definedName>
    <definedName name="_xlnm.Print_Area" localSheetId="17">'T15-Residential mort by amort'!$B$1:$U$47</definedName>
    <definedName name="_xlnm.Print_Area" localSheetId="18">'T16-LTV of new origination'!$B$1:$S$21</definedName>
    <definedName name="_xlnm.Print_Area" localSheetId="19">'T17-LTV of existing'!$B$1:$K$23</definedName>
    <definedName name="_xlnm.Print_Area" localSheetId="20">'T18-Avg Beacon Score'!$B$1:$K$15</definedName>
    <definedName name="_xlnm.Print_Area" localSheetId="21">'T19-Mod Capital Disclosure Temp'!$B$1:$T$70</definedName>
    <definedName name="_xlnm.Print_Area" localSheetId="3">'T1-Financial Highlights'!$B$1:$W$74</definedName>
    <definedName name="_xlnm.Print_Area" localSheetId="22">'T20 - Leverage Ratio'!$B$1:$T$42</definedName>
    <definedName name="_xlnm.Print_Area" localSheetId="23">'T21 - 10 yr review'!$B$1:$W$80</definedName>
    <definedName name="_xlnm.Print_Area" localSheetId="4">'T2-Income Statements'!$B$1:$X$49</definedName>
    <definedName name="_xlnm.Print_Area" localSheetId="5">'T3-NII'!$B$1:$W$111</definedName>
    <definedName name="_xlnm.Print_Area" localSheetId="6">'T4-Non-interest exp'!$B$1:$W$15</definedName>
    <definedName name="_xlnm.Print_Area" localSheetId="7">'T5-Balance Sheet'!$B$1:$S$36</definedName>
    <definedName name="_xlnm.Print_Area" localSheetId="8">'T6-Average BS'!$B$1:$S$38</definedName>
    <definedName name="_xlnm.Print_Area" localSheetId="9">'T7-LUM'!$B$1:$S$42</definedName>
    <definedName name="_xlnm.Print_Area" localSheetId="10">'T8-Deposits'!$B$1:$S$18</definedName>
    <definedName name="_xlnm.Print_Area" localSheetId="11">'T9-Impaired loans'!$B$1:$S$23</definedName>
    <definedName name="_xlnm.Print_Area" localSheetId="2">'Table of Contents'!$B$2:$G$31</definedName>
    <definedName name="_xlnm.Print_Titles" localSheetId="21">'T19-Mod Capital Disclosure Temp'!$B:$D</definedName>
    <definedName name="rngCubeAdd" localSheetId="25">#REF!</definedName>
    <definedName name="rngCubeAdd" localSheetId="0">#REF!</definedName>
    <definedName name="rngCubeAdd" localSheetId="12">#REF!</definedName>
    <definedName name="rngCubeAdd" localSheetId="14">#REF!</definedName>
    <definedName name="rngCubeAdd" localSheetId="16">#REF!</definedName>
    <definedName name="rngCubeAdd" localSheetId="23">#REF!</definedName>
    <definedName name="rngCubeAdd" localSheetId="5">#REF!</definedName>
    <definedName name="rngCubeAdd" localSheetId="10">#REF!</definedName>
    <definedName name="rngCubeAdd">#REF!</definedName>
    <definedName name="rngMDX1" localSheetId="25">#REF!</definedName>
    <definedName name="rngMDX1" localSheetId="0">#REF!</definedName>
    <definedName name="rngMDX1" localSheetId="12">#REF!</definedName>
    <definedName name="rngMDX1" localSheetId="14">#REF!</definedName>
    <definedName name="rngMDX1" localSheetId="16">#REF!</definedName>
    <definedName name="rngMDX1" localSheetId="23">#REF!</definedName>
    <definedName name="rngMDX1" localSheetId="5">#REF!</definedName>
    <definedName name="rngMDX1" localSheetId="10">#REF!</definedName>
    <definedName name="rngMDX1">#REF!</definedName>
    <definedName name="rngMDX2" localSheetId="25">#REF!</definedName>
    <definedName name="rngMDX2" localSheetId="0">#REF!</definedName>
    <definedName name="rngMDX2" localSheetId="12">#REF!</definedName>
    <definedName name="rngMDX2" localSheetId="14">#REF!</definedName>
    <definedName name="rngMDX2" localSheetId="16">#REF!</definedName>
    <definedName name="rngMDX2" localSheetId="23">#REF!</definedName>
    <definedName name="rngMDX2" localSheetId="5">#REF!</definedName>
    <definedName name="rngMDX2" localSheetId="10">#REF!</definedName>
    <definedName name="rngMDX2">#REF!</definedName>
    <definedName name="Z_37C6DA02_29F6_4A78_BC73_20D2EFCDA9D0_.wvu.PrintArea" localSheetId="0" hidden="1">'Cover Page'!$B$1:$P$34</definedName>
    <definedName name="Z_37C6DA02_29F6_4A78_BC73_20D2EFCDA9D0_.wvu.PrintArea" localSheetId="1" hidden="1">'Notes to Readers'!$B$1:$B$12</definedName>
    <definedName name="Z_37C6DA02_29F6_4A78_BC73_20D2EFCDA9D0_.wvu.PrintArea" localSheetId="15" hidden="1">'T13-Loan by Province'!$B$1:$AA$36</definedName>
    <definedName name="Z_37C6DA02_29F6_4A78_BC73_20D2EFCDA9D0_.wvu.PrintArea" localSheetId="16" hidden="1">'T14-Resid mort by location'!$B$1:$I$15</definedName>
    <definedName name="Z_37C6DA02_29F6_4A78_BC73_20D2EFCDA9D0_.wvu.PrintArea" localSheetId="17" hidden="1">'T15-Residential mort by amort'!$B$1:$H$44</definedName>
    <definedName name="Z_37C6DA02_29F6_4A78_BC73_20D2EFCDA9D0_.wvu.PrintArea" localSheetId="18" hidden="1">'T16-LTV of new origination'!$B$1:$S$15</definedName>
    <definedName name="Z_37C6DA02_29F6_4A78_BC73_20D2EFCDA9D0_.wvu.PrintArea" localSheetId="19" hidden="1">'T17-LTV of existing'!$B$1:$K$13</definedName>
    <definedName name="Z_37C6DA02_29F6_4A78_BC73_20D2EFCDA9D0_.wvu.PrintArea" localSheetId="9" hidden="1">'T7-LUM'!$B$1:$S$14</definedName>
    <definedName name="Z_37C6DA02_29F6_4A78_BC73_20D2EFCDA9D0_.wvu.PrintArea" localSheetId="10" hidden="1">'T8-Deposits'!$B$1:$S$18</definedName>
    <definedName name="Z_37C6DA02_29F6_4A78_BC73_20D2EFCDA9D0_.wvu.PrintArea" localSheetId="2" hidden="1">'Table of Contents'!$B$1:$D$40</definedName>
  </definedNames>
  <calcPr calcId="191029"/>
  <customWorkbookViews>
    <customWorkbookView name="cc - Personal View" guid="{37C6DA02-29F6-4A78-BC73-20D2EFCDA9D0}" mergeInterval="0" personalView="1" maximized="1" windowWidth="1280" windowHeight="795" tabRatio="74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7" i="2" s="1"/>
  <c r="D18" i="2" s="1"/>
  <c r="D19" i="2" s="1"/>
  <c r="D22" i="2" s="1"/>
  <c r="D23" i="2" s="1"/>
  <c r="D24" i="2" s="1"/>
  <c r="D25" i="2" s="1"/>
  <c r="D28" i="2" s="1"/>
  <c r="D29" i="2" s="1"/>
  <c r="D30" i="2" s="1"/>
  <c r="D31" i="2" s="1"/>
  <c r="G12" i="2" s="1"/>
  <c r="G13" i="2" s="1"/>
  <c r="G14" i="2" s="1"/>
  <c r="G15" i="2" s="1"/>
  <c r="G16" i="2" s="1"/>
  <c r="G17" i="2" s="1"/>
  <c r="G21" i="2" s="1"/>
  <c r="G22" i="2" s="1"/>
  <c r="G24" i="2" s="1"/>
  <c r="G26" i="2" s="1"/>
  <c r="G28" i="2" s="1"/>
</calcChain>
</file>

<file path=xl/sharedStrings.xml><?xml version="1.0" encoding="utf-8"?>
<sst xmlns="http://schemas.openxmlformats.org/spreadsheetml/2006/main" count="3158" uniqueCount="571">
  <si>
    <t xml:space="preserve"> </t>
  </si>
  <si>
    <t>Table of Contents</t>
  </si>
  <si>
    <t>Page</t>
  </si>
  <si>
    <t>Notes to Readers</t>
  </si>
  <si>
    <t>Regulatory and voluntary mortgage portfolio disclosures</t>
  </si>
  <si>
    <t>Table 13: Loan principal outstanding – by province</t>
  </si>
  <si>
    <t>Highlights</t>
  </si>
  <si>
    <t>Table 14: Residential mortgage and HELOC principal outstanding – by province</t>
  </si>
  <si>
    <t>Table 1: Financial highlights</t>
  </si>
  <si>
    <t>Table 15: Residential mortgage principal outstanding – by remaining amortization</t>
  </si>
  <si>
    <t>Table 16: Uninsured average loan-to-value of newly originated and newly acquired</t>
  </si>
  <si>
    <t>Consolidated results of operations</t>
  </si>
  <si>
    <t>Table 17: Average loan-to-value of existing uninsured residential mortgages</t>
  </si>
  <si>
    <t>Table 2: Consolidated statements of income</t>
  </si>
  <si>
    <t>Table 18: Alternative single family – weighted average beacon score by LTV</t>
  </si>
  <si>
    <t>Table 3: Net interest income and margin</t>
  </si>
  <si>
    <t xml:space="preserve">Table 4: Non-interest expenses and Efficiency Ratio </t>
  </si>
  <si>
    <t>Regulatory Basel III capital disclosures</t>
  </si>
  <si>
    <t>Financial condition</t>
  </si>
  <si>
    <t>Table 19: Modified Capital Disclosure Template – Equitable Bank</t>
  </si>
  <si>
    <t>Table 5: Consolidated balance sheets</t>
  </si>
  <si>
    <t>Table 20: Leverage Ratio – Equitable Bank</t>
  </si>
  <si>
    <t xml:space="preserve">Table 6: Average balance sheet information </t>
  </si>
  <si>
    <t>Non-GAAP measures</t>
  </si>
  <si>
    <t>Table 8: Deposit principal</t>
  </si>
  <si>
    <t>Acronyms</t>
  </si>
  <si>
    <t>Credit quality</t>
  </si>
  <si>
    <t>Table 9: Impaired loans – by lending business</t>
  </si>
  <si>
    <t>Table 10: Provision for credit losses – by lending business</t>
  </si>
  <si>
    <t>Table 11: Allowance for credit losses continuity</t>
  </si>
  <si>
    <t>Table 12: Allowance for credit losses – by lending business</t>
  </si>
  <si>
    <t>2020</t>
  </si>
  <si>
    <t>2019</t>
  </si>
  <si>
    <t>YTD</t>
  </si>
  <si>
    <t>($ THOUSANDS, EXCEPT SHARE, PER SHARE AMOUNTS 
     AND PERCENTAGES)</t>
  </si>
  <si>
    <t>Q3</t>
  </si>
  <si>
    <t>Q2</t>
  </si>
  <si>
    <t>Q1</t>
  </si>
  <si>
    <t>Q4</t>
  </si>
  <si>
    <t>RESULTS OF OPERATIONS</t>
  </si>
  <si>
    <t>Net income</t>
  </si>
  <si>
    <t>$</t>
  </si>
  <si>
    <r>
      <t>Adjusted net income</t>
    </r>
    <r>
      <rPr>
        <vertAlign val="superscript"/>
        <sz val="8"/>
        <rFont val="Calibri"/>
        <family val="2"/>
      </rPr>
      <t>(1)</t>
    </r>
  </si>
  <si>
    <t>Net income available to common shareholders</t>
  </si>
  <si>
    <t>Net interest income</t>
  </si>
  <si>
    <r>
      <t>EPS – basic</t>
    </r>
    <r>
      <rPr>
        <vertAlign val="superscript"/>
        <sz val="8"/>
        <rFont val="Calibri"/>
        <family val="2"/>
      </rPr>
      <t>(2)</t>
    </r>
  </si>
  <si>
    <r>
      <t>EPS – diluted</t>
    </r>
    <r>
      <rPr>
        <vertAlign val="superscript"/>
        <sz val="8"/>
        <rFont val="Calibri"/>
        <family val="2"/>
      </rPr>
      <t>(2)</t>
    </r>
  </si>
  <si>
    <r>
      <t>Adjusted EPS – diluted</t>
    </r>
    <r>
      <rPr>
        <vertAlign val="superscript"/>
        <sz val="8"/>
        <rFont val="Calibri"/>
        <family val="2"/>
      </rPr>
      <t>(1)(2)</t>
    </r>
  </si>
  <si>
    <r>
      <t>ROE</t>
    </r>
    <r>
      <rPr>
        <vertAlign val="superscript"/>
        <sz val="8"/>
        <rFont val="Calibri"/>
        <family val="2"/>
      </rPr>
      <t>(3)</t>
    </r>
  </si>
  <si>
    <r>
      <t>Adjusted ROE</t>
    </r>
    <r>
      <rPr>
        <vertAlign val="superscript"/>
        <sz val="8"/>
        <rFont val="Calibri"/>
        <family val="2"/>
      </rPr>
      <t>(1)</t>
    </r>
  </si>
  <si>
    <r>
      <t>Return on average assets</t>
    </r>
    <r>
      <rPr>
        <vertAlign val="superscript"/>
        <sz val="8"/>
        <rFont val="Calibri"/>
        <family val="2"/>
      </rPr>
      <t>(3)</t>
    </r>
  </si>
  <si>
    <r>
      <t>Return on RWA</t>
    </r>
    <r>
      <rPr>
        <vertAlign val="superscript"/>
        <sz val="8"/>
        <rFont val="Calibri"/>
        <family val="2"/>
      </rPr>
      <t>(3)</t>
    </r>
  </si>
  <si>
    <r>
      <t>NIM</t>
    </r>
    <r>
      <rPr>
        <vertAlign val="superscript"/>
        <sz val="8"/>
        <rFont val="Calibri"/>
        <family val="2"/>
      </rPr>
      <t>(3)</t>
    </r>
  </si>
  <si>
    <r>
      <t>Efficiency Ratio</t>
    </r>
    <r>
      <rPr>
        <vertAlign val="superscript"/>
        <sz val="8"/>
        <rFont val="Calibri"/>
        <family val="2"/>
      </rPr>
      <t>(3)(4)</t>
    </r>
  </si>
  <si>
    <t>BALANCE SHEET</t>
  </si>
  <si>
    <t>Total assets</t>
  </si>
  <si>
    <r>
      <t>Assets Under Management</t>
    </r>
    <r>
      <rPr>
        <vertAlign val="superscript"/>
        <sz val="8"/>
        <rFont val="Calibri"/>
        <family val="2"/>
      </rPr>
      <t>(3)</t>
    </r>
  </si>
  <si>
    <t>Loans receivable</t>
  </si>
  <si>
    <r>
      <t>Loans Under Management</t>
    </r>
    <r>
      <rPr>
        <vertAlign val="superscript"/>
        <sz val="8"/>
        <rFont val="Calibri"/>
        <family val="2"/>
      </rPr>
      <t>(3)</t>
    </r>
  </si>
  <si>
    <t>Preferred Shares</t>
  </si>
  <si>
    <t>Common shareholders' equity</t>
  </si>
  <si>
    <r>
      <t>Liquid assets</t>
    </r>
    <r>
      <rPr>
        <vertAlign val="superscript"/>
        <sz val="8"/>
        <rFont val="Calibri"/>
        <family val="2"/>
      </rPr>
      <t>(3)</t>
    </r>
  </si>
  <si>
    <t>Total assets held for regulatory purposes as a % of total 
     Equitable Bank assets</t>
  </si>
  <si>
    <t>Total liquid assets as a % of total assets</t>
  </si>
  <si>
    <t>Deposit principal</t>
  </si>
  <si>
    <r>
      <rPr>
        <vertAlign val="superscript"/>
        <sz val="8"/>
        <rFont val="Calibri"/>
        <family val="2"/>
      </rPr>
      <t xml:space="preserve">(1)  </t>
    </r>
    <r>
      <rPr>
        <sz val="8"/>
        <rFont val="Calibri"/>
        <family val="2"/>
      </rPr>
      <t xml:space="preserve">These adjusted results are derived by removing after-tax net mark-to-market gains/losses on certain securities, loans and derivatives from reported results. </t>
    </r>
  </si>
  <si>
    <r>
      <rPr>
        <vertAlign val="superscript"/>
        <sz val="8"/>
        <rFont val="Calibri"/>
        <family val="2"/>
      </rPr>
      <t xml:space="preserve">(2) </t>
    </r>
    <r>
      <rPr>
        <sz val="8"/>
        <rFont val="Calibri"/>
        <family val="2"/>
      </rPr>
      <t xml:space="preserve"> YTD EPS may not equal the sum of the quarterly EPS' as a result of rounding and the computation of in the money options for the year versus the quarter.</t>
    </r>
  </si>
  <si>
    <r>
      <rPr>
        <vertAlign val="superscript"/>
        <sz val="8"/>
        <rFont val="Calibri"/>
        <family val="2"/>
      </rPr>
      <t>(3)</t>
    </r>
    <r>
      <rPr>
        <sz val="8"/>
        <rFont val="Calibri"/>
        <family val="2"/>
      </rPr>
      <t xml:space="preserve">  See Non-GAAP Measures section.</t>
    </r>
  </si>
  <si>
    <r>
      <rPr>
        <vertAlign val="superscript"/>
        <sz val="8"/>
        <rFont val="Calibri"/>
        <family val="2"/>
      </rPr>
      <t>(4)</t>
    </r>
    <r>
      <rPr>
        <sz val="8"/>
        <rFont val="Calibri"/>
        <family val="2"/>
      </rPr>
      <t xml:space="preserve">  Increases in this ratio reflect reduced efficiencies, whereas decreases reflect improved efficiencies.</t>
    </r>
  </si>
  <si>
    <t>Table 1: Financial highlights (continued)</t>
  </si>
  <si>
    <t>CREDIT QUALITY</t>
  </si>
  <si>
    <t>PCL</t>
  </si>
  <si>
    <r>
      <t>PCL − rate</t>
    </r>
    <r>
      <rPr>
        <vertAlign val="superscript"/>
        <sz val="8"/>
        <rFont val="Calibri"/>
        <family val="2"/>
      </rPr>
      <t>(1)</t>
    </r>
  </si>
  <si>
    <t>Net impaired loan as a % of total loan assets</t>
  </si>
  <si>
    <t>Allowance for credit losses as a % of total loan assets</t>
  </si>
  <si>
    <t>SHARE CAPITAL</t>
  </si>
  <si>
    <t>Common shares outstanding</t>
  </si>
  <si>
    <t>Common share price – close</t>
  </si>
  <si>
    <t>Common share market capitalization</t>
  </si>
  <si>
    <t xml:space="preserve">     Common share</t>
  </si>
  <si>
    <t xml:space="preserve">     Preferred share – Series 3 </t>
  </si>
  <si>
    <r>
      <t>Dividend Yield</t>
    </r>
    <r>
      <rPr>
        <vertAlign val="superscript"/>
        <sz val="8"/>
        <rFont val="Calibri"/>
        <family val="2"/>
      </rPr>
      <t>(1)</t>
    </r>
  </si>
  <si>
    <r>
      <t>Dividend Payout</t>
    </r>
    <r>
      <rPr>
        <vertAlign val="superscript"/>
        <sz val="8"/>
        <rFont val="Calibri"/>
        <family val="2"/>
      </rPr>
      <t>(1)</t>
    </r>
  </si>
  <si>
    <t>RWA</t>
  </si>
  <si>
    <t>CET1 Ratio</t>
  </si>
  <si>
    <t>Tier 1 Capital Ratio</t>
  </si>
  <si>
    <t>Total Capital Ratio</t>
  </si>
  <si>
    <t xml:space="preserve">Leverage Ratio </t>
  </si>
  <si>
    <r>
      <rPr>
        <vertAlign val="superscript"/>
        <sz val="8"/>
        <rFont val="Calibri"/>
        <family val="2"/>
      </rPr>
      <t>(1)</t>
    </r>
    <r>
      <rPr>
        <sz val="8"/>
        <rFont val="Calibri"/>
        <family val="2"/>
      </rPr>
      <t xml:space="preserve">  See Non-GAAP Measures section.</t>
    </r>
  </si>
  <si>
    <r>
      <t xml:space="preserve"> </t>
    </r>
    <r>
      <rPr>
        <i/>
        <sz val="8"/>
        <color rgb="FF000000"/>
        <rFont val="Calibri"/>
        <family val="2"/>
      </rPr>
      <t xml:space="preserve"> </t>
    </r>
  </si>
  <si>
    <r>
      <t>($ THOUSANDS, EXCEPT SHARE AND PER SHARE AMOUNTS)</t>
    </r>
    <r>
      <rPr>
        <i/>
        <sz val="7"/>
        <color rgb="FF000000"/>
        <rFont val="Calibri"/>
        <family val="2"/>
      </rPr>
      <t xml:space="preserve"> </t>
    </r>
  </si>
  <si>
    <t>Loans – Commercial</t>
  </si>
  <si>
    <t>Others</t>
  </si>
  <si>
    <t>Non-interest expenses:</t>
  </si>
  <si>
    <t>Other</t>
  </si>
  <si>
    <t>Income taxes:</t>
  </si>
  <si>
    <t>Dividends on preferred shares</t>
  </si>
  <si>
    <t>Common shares outstanding:</t>
  </si>
  <si>
    <t xml:space="preserve">     Weighted average diluted</t>
  </si>
  <si>
    <t>Weighted average basic</t>
  </si>
  <si>
    <t>Weighted average diluted</t>
  </si>
  <si>
    <t>Earnings per share:</t>
  </si>
  <si>
    <r>
      <t xml:space="preserve"> </t>
    </r>
    <r>
      <rPr>
        <b/>
        <vertAlign val="superscript"/>
        <sz val="10"/>
        <color theme="1"/>
        <rFont val="Calibri"/>
        <family val="2"/>
      </rPr>
      <t xml:space="preserve"> </t>
    </r>
  </si>
  <si>
    <r>
      <t xml:space="preserve"> </t>
    </r>
    <r>
      <rPr>
        <vertAlign val="superscript"/>
        <sz val="8"/>
        <color theme="1"/>
        <rFont val="Calibri"/>
        <family val="2"/>
      </rPr>
      <t xml:space="preserve"> </t>
    </r>
  </si>
  <si>
    <t>Average</t>
  </si>
  <si>
    <r>
      <t>Average</t>
    </r>
    <r>
      <rPr>
        <b/>
        <vertAlign val="superscript"/>
        <sz val="8"/>
        <color theme="1"/>
        <rFont val="Calibri"/>
        <family val="2"/>
      </rPr>
      <t xml:space="preserve"> </t>
    </r>
  </si>
  <si>
    <t>Revenue/</t>
  </si>
  <si>
    <t xml:space="preserve">Average </t>
  </si>
  <si>
    <r>
      <t>Average</t>
    </r>
    <r>
      <rPr>
        <vertAlign val="superscript"/>
        <sz val="8"/>
        <color theme="1"/>
        <rFont val="Calibri"/>
        <family val="2"/>
      </rPr>
      <t xml:space="preserve"> </t>
    </r>
  </si>
  <si>
    <r>
      <t>($ THOUSANDS, EXCEPT PERCENTAGES)</t>
    </r>
    <r>
      <rPr>
        <vertAlign val="superscript"/>
        <sz val="7"/>
        <color theme="1"/>
        <rFont val="Calibri"/>
        <family val="2"/>
      </rPr>
      <t xml:space="preserve"> </t>
    </r>
  </si>
  <si>
    <r>
      <t>Balance</t>
    </r>
    <r>
      <rPr>
        <b/>
        <vertAlign val="superscript"/>
        <sz val="8"/>
        <color theme="1"/>
        <rFont val="Calibri"/>
        <family val="2"/>
      </rPr>
      <t>(1)</t>
    </r>
  </si>
  <si>
    <t>rate</t>
  </si>
  <si>
    <t>Expense</t>
  </si>
  <si>
    <r>
      <t>Balance</t>
    </r>
    <r>
      <rPr>
        <vertAlign val="superscript"/>
        <sz val="8"/>
        <color theme="1"/>
        <rFont val="Calibri"/>
        <family val="2"/>
      </rPr>
      <t>(1)</t>
    </r>
  </si>
  <si>
    <r>
      <t>Revenues derived from:</t>
    </r>
    <r>
      <rPr>
        <i/>
        <vertAlign val="superscript"/>
        <sz val="8"/>
        <color theme="1"/>
        <rFont val="Calibri"/>
        <family val="2"/>
      </rPr>
      <t xml:space="preserve"> </t>
    </r>
  </si>
  <si>
    <t>Cash and equivalents</t>
  </si>
  <si>
    <t>Equity securities</t>
  </si>
  <si>
    <t>Alternative single family mortgages</t>
  </si>
  <si>
    <t>Prime single family mortgages</t>
  </si>
  <si>
    <t>Conventional commercial loans</t>
  </si>
  <si>
    <r>
      <t>Equipment leases</t>
    </r>
    <r>
      <rPr>
        <vertAlign val="superscript"/>
        <sz val="8"/>
        <color theme="1"/>
        <rFont val="Calibri"/>
        <family val="2"/>
        <scheme val="minor"/>
      </rPr>
      <t>(2)</t>
    </r>
  </si>
  <si>
    <t>Insured Multi-unit residential mortgages</t>
  </si>
  <si>
    <t>Total Commercial loans</t>
  </si>
  <si>
    <t>Average interest earning assets</t>
  </si>
  <si>
    <r>
      <t>Expenses related to:</t>
    </r>
    <r>
      <rPr>
        <i/>
        <vertAlign val="superscript"/>
        <sz val="8"/>
        <color theme="1"/>
        <rFont val="Calibri"/>
        <family val="2"/>
      </rPr>
      <t xml:space="preserve"> </t>
    </r>
  </si>
  <si>
    <t>Deposits</t>
  </si>
  <si>
    <r>
      <t>Secured backstop funding facility</t>
    </r>
    <r>
      <rPr>
        <vertAlign val="superscript"/>
        <sz val="8"/>
        <color theme="1"/>
        <rFont val="Calibri"/>
        <family val="2"/>
      </rPr>
      <t>(3)</t>
    </r>
  </si>
  <si>
    <t>N/A</t>
  </si>
  <si>
    <t xml:space="preserve">Securitization liabilities </t>
  </si>
  <si>
    <t>Average interest bearing liabilities</t>
  </si>
  <si>
    <t>Net interest income and margin</t>
  </si>
  <si>
    <r>
      <rPr>
        <vertAlign val="superscript"/>
        <sz val="8"/>
        <rFont val="Calibri"/>
        <family val="2"/>
      </rPr>
      <t>(1)</t>
    </r>
    <r>
      <rPr>
        <sz val="8"/>
        <rFont val="Calibri"/>
        <family val="2"/>
      </rPr>
      <t xml:space="preserve">  Average balances are calculated based on the daily average balances outstanding during the period.</t>
    </r>
  </si>
  <si>
    <r>
      <rPr>
        <vertAlign val="superscript"/>
        <sz val="8"/>
        <rFont val="Calibri"/>
        <family val="2"/>
      </rPr>
      <t>(2)</t>
    </r>
    <r>
      <rPr>
        <sz val="8"/>
        <rFont val="Calibri"/>
        <family val="2"/>
      </rPr>
      <t xml:space="preserve">  The revenue derived from and the average rate on Equipment leases represents earnings on the Bennington equipment lease portfolio.  Bennington was consolidated as of January 1, 2019.</t>
    </r>
  </si>
  <si>
    <t>Table 3: Net interest income and margin (continued)</t>
  </si>
  <si>
    <r>
      <t xml:space="preserve"> </t>
    </r>
    <r>
      <rPr>
        <b/>
        <vertAlign val="superscript"/>
        <sz val="8"/>
        <color theme="1"/>
        <rFont val="Calibri"/>
        <family val="2"/>
      </rPr>
      <t xml:space="preserve"> </t>
    </r>
  </si>
  <si>
    <r>
      <t>Table 4: Non-interest expenses and Efficiency Ratio</t>
    </r>
    <r>
      <rPr>
        <b/>
        <vertAlign val="superscript"/>
        <sz val="10"/>
        <color indexed="8"/>
        <rFont val="Calibri"/>
        <family val="2"/>
      </rPr>
      <t xml:space="preserve"> </t>
    </r>
  </si>
  <si>
    <r>
      <t>($ THOUSANDS, EXCEPT PERCENTAGES AND FTE)</t>
    </r>
    <r>
      <rPr>
        <i/>
        <sz val="7"/>
        <color rgb="FF000000"/>
        <rFont val="Calibri"/>
        <family val="2"/>
      </rPr>
      <t xml:space="preserve"> </t>
    </r>
  </si>
  <si>
    <r>
      <t>Compensation and benefits</t>
    </r>
    <r>
      <rPr>
        <vertAlign val="superscript"/>
        <sz val="8"/>
        <color theme="1"/>
        <rFont val="Calibri"/>
        <family val="2"/>
      </rPr>
      <t xml:space="preserve"> </t>
    </r>
  </si>
  <si>
    <t>Technology and system costs</t>
  </si>
  <si>
    <t>Product costs</t>
  </si>
  <si>
    <t>Regulatory, legal and professional fees</t>
  </si>
  <si>
    <t>Marketing and corporate expenses</t>
  </si>
  <si>
    <t>Premises</t>
  </si>
  <si>
    <t>Total non-interest expenses</t>
  </si>
  <si>
    <t>Efficiency Ratio</t>
  </si>
  <si>
    <t xml:space="preserve">  </t>
  </si>
  <si>
    <t xml:space="preserve">($ THOUSANDS) </t>
  </si>
  <si>
    <r>
      <t xml:space="preserve"> </t>
    </r>
    <r>
      <rPr>
        <sz val="8"/>
        <color rgb="FF0000FF"/>
        <rFont val="Calibri"/>
        <family val="2"/>
      </rPr>
      <t xml:space="preserve"> </t>
    </r>
  </si>
  <si>
    <r>
      <t>Assets</t>
    </r>
    <r>
      <rPr>
        <i/>
        <sz val="8"/>
        <color rgb="FF000000"/>
        <rFont val="Calibri"/>
        <family val="2"/>
      </rPr>
      <t xml:space="preserve"> </t>
    </r>
  </si>
  <si>
    <r>
      <t>Cash and cash equivalents</t>
    </r>
    <r>
      <rPr>
        <i/>
        <sz val="8"/>
        <color rgb="FF000000"/>
        <rFont val="Calibri"/>
        <family val="2"/>
      </rPr>
      <t xml:space="preserve"> </t>
    </r>
  </si>
  <si>
    <r>
      <t>Restricted cash</t>
    </r>
    <r>
      <rPr>
        <i/>
        <sz val="8"/>
        <color rgb="FF000000"/>
        <rFont val="Calibri"/>
        <family val="2"/>
      </rPr>
      <t xml:space="preserve"> </t>
    </r>
  </si>
  <si>
    <r>
      <t>Securities purchased under reverse repurchase agreements</t>
    </r>
    <r>
      <rPr>
        <i/>
        <sz val="8"/>
        <color rgb="FF000000"/>
        <rFont val="Calibri"/>
        <family val="2"/>
      </rPr>
      <t xml:space="preserve"> </t>
    </r>
  </si>
  <si>
    <r>
      <t xml:space="preserve">Investments </t>
    </r>
    <r>
      <rPr>
        <i/>
        <sz val="8"/>
        <color rgb="FF000000"/>
        <rFont val="Calibri"/>
        <family val="2"/>
      </rPr>
      <t xml:space="preserve"> </t>
    </r>
  </si>
  <si>
    <r>
      <t>Securitization retained interests</t>
    </r>
    <r>
      <rPr>
        <i/>
        <sz val="8"/>
        <color rgb="FF000000"/>
        <rFont val="Calibri"/>
        <family val="2"/>
      </rPr>
      <t xml:space="preserve">  </t>
    </r>
  </si>
  <si>
    <r>
      <t>Other assets</t>
    </r>
    <r>
      <rPr>
        <i/>
        <sz val="8"/>
        <color rgb="FF000000"/>
        <rFont val="Calibri"/>
        <family val="2"/>
      </rPr>
      <t xml:space="preserve">  </t>
    </r>
  </si>
  <si>
    <r>
      <t>Liabilities and Shareholders' Equity</t>
    </r>
    <r>
      <rPr>
        <i/>
        <sz val="8"/>
        <color rgb="FF000000"/>
        <rFont val="Calibri"/>
        <family val="2"/>
      </rPr>
      <t xml:space="preserve"> </t>
    </r>
  </si>
  <si>
    <r>
      <t>Liabilities:</t>
    </r>
    <r>
      <rPr>
        <i/>
        <sz val="8"/>
        <color rgb="FF000000"/>
        <rFont val="Calibri"/>
        <family val="2"/>
      </rPr>
      <t xml:space="preserve"> </t>
    </r>
  </si>
  <si>
    <r>
      <t xml:space="preserve">   Deposits</t>
    </r>
    <r>
      <rPr>
        <i/>
        <sz val="8"/>
        <color rgb="FF000000"/>
        <rFont val="Calibri"/>
        <family val="2"/>
      </rPr>
      <t xml:space="preserve">  </t>
    </r>
  </si>
  <si>
    <r>
      <t xml:space="preserve">   Securitization liabilities</t>
    </r>
    <r>
      <rPr>
        <i/>
        <sz val="8"/>
        <color rgb="FF000000"/>
        <rFont val="Calibri"/>
        <family val="2"/>
      </rPr>
      <t xml:space="preserve">  </t>
    </r>
  </si>
  <si>
    <r>
      <t xml:space="preserve">   Obligations under repurchase agreements</t>
    </r>
    <r>
      <rPr>
        <i/>
        <sz val="8"/>
        <color rgb="FF000000"/>
        <rFont val="Calibri"/>
        <family val="2"/>
      </rPr>
      <t xml:space="preserve">  </t>
    </r>
  </si>
  <si>
    <r>
      <t xml:space="preserve">   Deferred tax liabilities</t>
    </r>
    <r>
      <rPr>
        <i/>
        <sz val="8"/>
        <color rgb="FF000000"/>
        <rFont val="Calibri"/>
        <family val="2"/>
      </rPr>
      <t xml:space="preserve"> </t>
    </r>
  </si>
  <si>
    <r>
      <t xml:space="preserve">   Other liabilities</t>
    </r>
    <r>
      <rPr>
        <i/>
        <sz val="8"/>
        <color rgb="FF000000"/>
        <rFont val="Calibri"/>
        <family val="2"/>
      </rPr>
      <t xml:space="preserve">  </t>
    </r>
  </si>
  <si>
    <r>
      <t xml:space="preserve">   Bank facilities</t>
    </r>
    <r>
      <rPr>
        <i/>
        <sz val="8"/>
        <color rgb="FF000000"/>
        <rFont val="Calibri"/>
        <family val="2"/>
      </rPr>
      <t xml:space="preserve">  </t>
    </r>
  </si>
  <si>
    <r>
      <t xml:space="preserve">   Debentures</t>
    </r>
    <r>
      <rPr>
        <i/>
        <sz val="8"/>
        <color rgb="FF000000"/>
        <rFont val="Calibri"/>
        <family val="2"/>
      </rPr>
      <t xml:space="preserve">  </t>
    </r>
  </si>
  <si>
    <r>
      <t>Shareholders' equity:</t>
    </r>
    <r>
      <rPr>
        <i/>
        <sz val="8"/>
        <color rgb="FF000000"/>
        <rFont val="Calibri"/>
        <family val="2"/>
      </rPr>
      <t xml:space="preserve"> </t>
    </r>
  </si>
  <si>
    <r>
      <t xml:space="preserve">   Preferred shares</t>
    </r>
    <r>
      <rPr>
        <i/>
        <sz val="8"/>
        <color rgb="FF000000"/>
        <rFont val="Calibri"/>
        <family val="2"/>
      </rPr>
      <t xml:space="preserve">  </t>
    </r>
  </si>
  <si>
    <r>
      <t xml:space="preserve">   Common shares</t>
    </r>
    <r>
      <rPr>
        <i/>
        <sz val="8"/>
        <color rgb="FF000000"/>
        <rFont val="Calibri"/>
        <family val="2"/>
      </rPr>
      <t xml:space="preserve">  </t>
    </r>
  </si>
  <si>
    <r>
      <t xml:space="preserve">   Contributed surplus</t>
    </r>
    <r>
      <rPr>
        <i/>
        <sz val="8"/>
        <color rgb="FF000000"/>
        <rFont val="Calibri"/>
        <family val="2"/>
      </rPr>
      <t xml:space="preserve">  </t>
    </r>
  </si>
  <si>
    <r>
      <t>Table 6: Average balance sheet information</t>
    </r>
    <r>
      <rPr>
        <b/>
        <vertAlign val="superscript"/>
        <sz val="10"/>
        <color indexed="8"/>
        <rFont val="Calibri"/>
        <family val="2"/>
      </rPr>
      <t>(1)</t>
    </r>
  </si>
  <si>
    <r>
      <rPr>
        <vertAlign val="superscript"/>
        <sz val="8"/>
        <rFont val="Calibri"/>
        <family val="2"/>
      </rPr>
      <t>(1)</t>
    </r>
    <r>
      <rPr>
        <sz val="8"/>
        <rFont val="Calibri"/>
        <family val="2"/>
      </rPr>
      <t xml:space="preserve">  Average balance is calculated based on opening and closing month-end balances outstanding during the period. </t>
    </r>
  </si>
  <si>
    <t>($ THOUSANDS)</t>
  </si>
  <si>
    <t>Insured</t>
  </si>
  <si>
    <t>Commercial</t>
  </si>
  <si>
    <t>Total loan principal outstanding</t>
  </si>
  <si>
    <t>Total loan principal outstanding percentage</t>
  </si>
  <si>
    <t>Uninsured</t>
  </si>
  <si>
    <t>Mortgages – to Corporates</t>
  </si>
  <si>
    <t>Mortgages – to Small Business</t>
  </si>
  <si>
    <t>Construction loans</t>
  </si>
  <si>
    <t>Total loan principal outstanding – on Balance Sheet</t>
  </si>
  <si>
    <t>Derecognized</t>
  </si>
  <si>
    <t>Total loan principal outstanding – off Balance Sheet</t>
  </si>
  <si>
    <t>Loans Under Management</t>
  </si>
  <si>
    <t xml:space="preserve">Total </t>
  </si>
  <si>
    <t>Specialty financing loans</t>
  </si>
  <si>
    <t>Total</t>
  </si>
  <si>
    <t>Brokered deposits</t>
  </si>
  <si>
    <t>Term</t>
  </si>
  <si>
    <t>Demand</t>
  </si>
  <si>
    <r>
      <rPr>
        <i/>
        <sz val="8"/>
        <color theme="1"/>
        <rFont val="Calibri"/>
        <family val="2"/>
        <scheme val="minor"/>
      </rPr>
      <t>EQ Bank</t>
    </r>
    <r>
      <rPr>
        <sz val="8"/>
        <color theme="1"/>
        <rFont val="Calibri"/>
        <family val="2"/>
        <scheme val="minor"/>
      </rPr>
      <t xml:space="preserve"> deposits</t>
    </r>
  </si>
  <si>
    <t>Strategic partnerships</t>
  </si>
  <si>
    <t>Deposit notes</t>
  </si>
  <si>
    <t>Total deposit principal</t>
  </si>
  <si>
    <t>($ THOUSANDS, EXCEPT PERCENTAGES)</t>
  </si>
  <si>
    <t>Gross impaired loan assets</t>
  </si>
  <si>
    <t>Commercial excluding equipment leases</t>
  </si>
  <si>
    <t>Net impaired loan assets</t>
  </si>
  <si>
    <t xml:space="preserve">Net impaired loan assets as a % of portfolio loan assets </t>
  </si>
  <si>
    <r>
      <t>($ THOUSANDS)</t>
    </r>
    <r>
      <rPr>
        <vertAlign val="superscript"/>
        <sz val="8"/>
        <color theme="1"/>
        <rFont val="Calibri"/>
        <family val="2"/>
      </rPr>
      <t xml:space="preserve"> </t>
    </r>
  </si>
  <si>
    <t xml:space="preserve">Stage 1 </t>
  </si>
  <si>
    <t xml:space="preserve">Stage 2 </t>
  </si>
  <si>
    <t xml:space="preserve">Stage 3 </t>
  </si>
  <si>
    <t>Total provision for credit losses</t>
  </si>
  <si>
    <t>Total provision for credit losses as a % of average portfolio loan principal</t>
  </si>
  <si>
    <r>
      <t>Table 11: Allowance for credit losses continuity</t>
    </r>
    <r>
      <rPr>
        <b/>
        <vertAlign val="superscript"/>
        <sz val="10"/>
        <color theme="1"/>
        <rFont val="Calibri"/>
        <family val="2"/>
        <scheme val="minor"/>
      </rPr>
      <t>(1)</t>
    </r>
  </si>
  <si>
    <t>Stage 1 &amp; 2 allowances</t>
  </si>
  <si>
    <t>Balance, beginning of period</t>
  </si>
  <si>
    <t>Provision for credit losses:</t>
  </si>
  <si>
    <t>Transfer from Stage 3</t>
  </si>
  <si>
    <t>Transfer to Stage 3</t>
  </si>
  <si>
    <r>
      <t>Re-measurement</t>
    </r>
    <r>
      <rPr>
        <vertAlign val="superscript"/>
        <sz val="8"/>
        <color rgb="FF000000"/>
        <rFont val="Calibri"/>
        <family val="2"/>
      </rPr>
      <t>(2)</t>
    </r>
  </si>
  <si>
    <t>Originations</t>
  </si>
  <si>
    <t>Discharges</t>
  </si>
  <si>
    <r>
      <t>Finance leases acquired</t>
    </r>
    <r>
      <rPr>
        <vertAlign val="superscript"/>
        <sz val="8"/>
        <color rgb="FF000000"/>
        <rFont val="Calibri"/>
        <family val="2"/>
      </rPr>
      <t>(3)</t>
    </r>
  </si>
  <si>
    <t>Balance, end of period</t>
  </si>
  <si>
    <t>Stage 3 allowance</t>
  </si>
  <si>
    <t>Transfer to Stage 1</t>
  </si>
  <si>
    <t>Transfer to Stage 2</t>
  </si>
  <si>
    <t>Transfer from Stage 1</t>
  </si>
  <si>
    <t>Transfer from Stage 2</t>
  </si>
  <si>
    <t>Write-offs</t>
  </si>
  <si>
    <t>Realized losses</t>
  </si>
  <si>
    <t>Recoveries</t>
  </si>
  <si>
    <t>Total allowance</t>
  </si>
  <si>
    <r>
      <rPr>
        <vertAlign val="superscript"/>
        <sz val="8"/>
        <rFont val="Calibri"/>
        <family val="2"/>
      </rPr>
      <t>(2)</t>
    </r>
    <r>
      <rPr>
        <sz val="8"/>
        <rFont val="Calibri"/>
        <family val="2"/>
      </rPr>
      <t xml:space="preserve">  Includes movement as a result of significant changes in credit risk, changes in credit risk that did not result in a transfer between stages and changes in model inputs and assumptions.</t>
    </r>
  </si>
  <si>
    <t>Total allowance for credit losses</t>
  </si>
  <si>
    <t>Allowance for credit losses as a % of portfolio loan assets</t>
  </si>
  <si>
    <r>
      <t>Table 13: Loan principal outstanding – by province</t>
    </r>
    <r>
      <rPr>
        <b/>
        <vertAlign val="superscript"/>
        <sz val="10"/>
        <color theme="1"/>
        <rFont val="Calibri"/>
        <family val="2"/>
        <scheme val="minor"/>
      </rPr>
      <t>(1)</t>
    </r>
  </si>
  <si>
    <t>Amount</t>
  </si>
  <si>
    <t>%</t>
  </si>
  <si>
    <t>Ontario</t>
  </si>
  <si>
    <t>Alberta</t>
  </si>
  <si>
    <t>Quebec</t>
  </si>
  <si>
    <t>British Columbia</t>
  </si>
  <si>
    <t>Saskatchewan</t>
  </si>
  <si>
    <t>Other Provinces</t>
  </si>
  <si>
    <t xml:space="preserve">Total loan principal </t>
  </si>
  <si>
    <t>Total loan principal</t>
  </si>
  <si>
    <r>
      <rPr>
        <vertAlign val="superscript"/>
        <sz val="8"/>
        <color theme="1"/>
        <rFont val="Calibri"/>
        <family val="2"/>
        <scheme val="minor"/>
      </rPr>
      <t>(1)</t>
    </r>
    <r>
      <rPr>
        <sz val="8"/>
        <color theme="1"/>
        <rFont val="Calibri"/>
        <family val="2"/>
        <scheme val="minor"/>
      </rPr>
      <t xml:space="preserve">  Geographic location based on the address of the property mortgaged or the address of leasee.</t>
    </r>
  </si>
  <si>
    <r>
      <t>Table 14: Residential mortgage and HELOC principal outstanding – by province</t>
    </r>
    <r>
      <rPr>
        <b/>
        <vertAlign val="superscript"/>
        <sz val="10"/>
        <color theme="1"/>
        <rFont val="Calibri"/>
        <family val="2"/>
        <scheme val="minor"/>
      </rPr>
      <t>(1)(2)</t>
    </r>
  </si>
  <si>
    <t>Residential mortgages</t>
  </si>
  <si>
    <r>
      <t>HELOC</t>
    </r>
    <r>
      <rPr>
        <b/>
        <vertAlign val="superscript"/>
        <sz val="8"/>
        <rFont val="Calibri"/>
        <family val="2"/>
        <scheme val="minor"/>
      </rPr>
      <t>(4)</t>
    </r>
  </si>
  <si>
    <r>
      <t>Insured</t>
    </r>
    <r>
      <rPr>
        <b/>
        <vertAlign val="superscript"/>
        <sz val="8"/>
        <rFont val="Calibri"/>
        <family val="2"/>
        <scheme val="minor"/>
      </rPr>
      <t>(3)</t>
    </r>
  </si>
  <si>
    <r>
      <t>Uninsured</t>
    </r>
    <r>
      <rPr>
        <b/>
        <vertAlign val="superscript"/>
        <sz val="8"/>
        <rFont val="Calibri"/>
        <family val="2"/>
        <scheme val="minor"/>
      </rPr>
      <t>(3)</t>
    </r>
  </si>
  <si>
    <t>Q3 2020</t>
  </si>
  <si>
    <t>Manitoba</t>
  </si>
  <si>
    <t>Total residential mortgages</t>
  </si>
  <si>
    <t>Q3 2019</t>
  </si>
  <si>
    <r>
      <rPr>
        <vertAlign val="superscript"/>
        <sz val="8"/>
        <color theme="1"/>
        <rFont val="Calibri"/>
        <family val="2"/>
        <scheme val="minor"/>
      </rPr>
      <t>(1)</t>
    </r>
    <r>
      <rPr>
        <sz val="8"/>
        <color theme="1"/>
        <rFont val="Calibri"/>
        <family val="2"/>
        <scheme val="minor"/>
      </rPr>
      <t xml:space="preserve">  Geographic location based on the address of the property mortgaged.</t>
    </r>
  </si>
  <si>
    <r>
      <rPr>
        <vertAlign val="superscript"/>
        <sz val="8"/>
        <color theme="1"/>
        <rFont val="Calibri"/>
        <family val="2"/>
        <scheme val="minor"/>
      </rPr>
      <t>(2)</t>
    </r>
    <r>
      <rPr>
        <sz val="8"/>
        <color theme="1"/>
        <rFont val="Calibri"/>
        <family val="2"/>
        <scheme val="minor"/>
      </rPr>
      <t xml:space="preserve">  This table was prepared based on the disclosure requirements outlined in OSFI's Guideline B-20.  For the purpose of this guideline, all reverse mortgages secured by residential property are considered to be HELOC.</t>
    </r>
  </si>
  <si>
    <r>
      <rPr>
        <vertAlign val="superscript"/>
        <sz val="8"/>
        <color theme="1"/>
        <rFont val="Calibri"/>
        <family val="2"/>
        <scheme val="minor"/>
      </rPr>
      <t>(3)</t>
    </r>
    <r>
      <rPr>
        <sz val="8"/>
        <color theme="1"/>
        <rFont val="Calibri"/>
        <family val="2"/>
        <scheme val="minor"/>
      </rPr>
      <t xml:space="preserve">  Insured by either CMHC, Genworth or Canada Guaranty. </t>
    </r>
  </si>
  <si>
    <r>
      <t>Table 15: Residential mortgage principal outstanding – by remaining amortization</t>
    </r>
    <r>
      <rPr>
        <b/>
        <vertAlign val="superscript"/>
        <sz val="10"/>
        <color theme="1"/>
        <rFont val="Calibri"/>
        <family val="2"/>
        <scheme val="minor"/>
      </rPr>
      <t>(1)</t>
    </r>
  </si>
  <si>
    <t>&lt;5</t>
  </si>
  <si>
    <t>5 - &lt;10</t>
  </si>
  <si>
    <t>10 - &lt;15</t>
  </si>
  <si>
    <t>15 - &lt;20</t>
  </si>
  <si>
    <t>20 - &lt;25</t>
  </si>
  <si>
    <t>25 - &lt;30</t>
  </si>
  <si>
    <t>30 - &lt;35</t>
  </si>
  <si>
    <t>&gt;=35</t>
  </si>
  <si>
    <t>years</t>
  </si>
  <si>
    <r>
      <t>years</t>
    </r>
    <r>
      <rPr>
        <b/>
        <vertAlign val="superscript"/>
        <sz val="8"/>
        <rFont val="Calibri"/>
        <family val="2"/>
        <scheme val="minor"/>
      </rPr>
      <t>(2)</t>
    </r>
  </si>
  <si>
    <t>Total residential</t>
  </si>
  <si>
    <t>mortgages</t>
  </si>
  <si>
    <t>Q2 2020</t>
  </si>
  <si>
    <t>Q1 2020</t>
  </si>
  <si>
    <t>Q4 2019</t>
  </si>
  <si>
    <t>Q2 2019</t>
  </si>
  <si>
    <t>Q1 2019</t>
  </si>
  <si>
    <r>
      <rPr>
        <vertAlign val="superscript"/>
        <sz val="8"/>
        <color theme="1"/>
        <rFont val="Calibri"/>
        <family val="2"/>
        <scheme val="minor"/>
      </rPr>
      <t>(1)</t>
    </r>
    <r>
      <rPr>
        <sz val="8"/>
        <color theme="1"/>
        <rFont val="Calibri"/>
        <family val="2"/>
        <scheme val="minor"/>
      </rPr>
      <t xml:space="preserve">  The residential mortgage balances do not include HELOC (HELOC, SHELOC and </t>
    </r>
    <r>
      <rPr>
        <i/>
        <sz val="8"/>
        <color theme="1"/>
        <rFont val="Calibri"/>
        <family val="2"/>
        <scheme val="minor"/>
      </rPr>
      <t>Equitable Bank Reverse Mortgage</t>
    </r>
    <r>
      <rPr>
        <sz val="8"/>
        <color theme="1"/>
        <rFont val="Calibri"/>
        <family val="2"/>
        <scheme val="minor"/>
      </rPr>
      <t>) amount.</t>
    </r>
  </si>
  <si>
    <r>
      <t>Table 16: Uninsured average loan-to-value of newly originated and newly acquired</t>
    </r>
    <r>
      <rPr>
        <b/>
        <vertAlign val="superscript"/>
        <sz val="10"/>
        <color theme="1"/>
        <rFont val="Calibri"/>
        <family val="2"/>
        <scheme val="minor"/>
      </rPr>
      <t>(1)</t>
    </r>
  </si>
  <si>
    <t>Residential</t>
  </si>
  <si>
    <r>
      <t>HELOC</t>
    </r>
    <r>
      <rPr>
        <b/>
        <vertAlign val="superscript"/>
        <sz val="8"/>
        <rFont val="Calibri"/>
        <family val="2"/>
        <scheme val="minor"/>
      </rPr>
      <t>(2)</t>
    </r>
  </si>
  <si>
    <r>
      <t>HELOC</t>
    </r>
    <r>
      <rPr>
        <vertAlign val="superscript"/>
        <sz val="8"/>
        <rFont val="Calibri"/>
        <family val="2"/>
        <scheme val="minor"/>
      </rPr>
      <t>(2)</t>
    </r>
  </si>
  <si>
    <t>Total Canada</t>
  </si>
  <si>
    <r>
      <rPr>
        <vertAlign val="superscript"/>
        <sz val="8"/>
        <color theme="1"/>
        <rFont val="Calibri"/>
        <family val="2"/>
        <scheme val="minor"/>
      </rPr>
      <t xml:space="preserve">(2)  </t>
    </r>
    <r>
      <rPr>
        <sz val="8"/>
        <color theme="1"/>
        <rFont val="Calibri"/>
        <family val="2"/>
        <scheme val="minor"/>
      </rPr>
      <t xml:space="preserve">HELOC includes HELOC, SHELOC, and </t>
    </r>
    <r>
      <rPr>
        <i/>
        <sz val="8"/>
        <color theme="1"/>
        <rFont val="Calibri"/>
        <family val="2"/>
        <scheme val="minor"/>
      </rPr>
      <t>Equitable Bank Reverse Mortgage.</t>
    </r>
  </si>
  <si>
    <t xml:space="preserve">     In the case of non-standalone HELOCs, there are mortgages associated with most of these properties, but the aggregate LTVs are not presented on this chart.  Aggregate LTVs do not exceed 80%.</t>
  </si>
  <si>
    <t xml:space="preserve">     For SHELOCs, there are no mortgages associated to these properties.  </t>
  </si>
  <si>
    <r>
      <t>Table 17: Average loan-to-value of existing uninsured residential mortgages</t>
    </r>
    <r>
      <rPr>
        <b/>
        <vertAlign val="superscript"/>
        <sz val="10"/>
        <color theme="1"/>
        <rFont val="Calibri"/>
        <family val="2"/>
        <scheme val="minor"/>
      </rPr>
      <t>(1)(2)(3)(4)</t>
    </r>
  </si>
  <si>
    <r>
      <rPr>
        <vertAlign val="superscript"/>
        <sz val="8"/>
        <color theme="1"/>
        <rFont val="Calibri"/>
        <family val="2"/>
        <scheme val="minor"/>
      </rPr>
      <t>(2)</t>
    </r>
    <r>
      <rPr>
        <sz val="8"/>
        <color theme="1"/>
        <rFont val="Calibri"/>
        <family val="2"/>
        <scheme val="minor"/>
      </rPr>
      <t xml:space="preserve">  Based on current property values. Current values are estimated using a Housing Price Index.</t>
    </r>
  </si>
  <si>
    <r>
      <rPr>
        <vertAlign val="superscript"/>
        <sz val="8"/>
        <color theme="1"/>
        <rFont val="Calibri"/>
        <family val="2"/>
        <scheme val="minor"/>
      </rPr>
      <t>(3)</t>
    </r>
    <r>
      <rPr>
        <sz val="8"/>
        <color theme="1"/>
        <rFont val="Calibri"/>
        <family val="2"/>
        <scheme val="minor"/>
      </rPr>
      <t xml:space="preserve">  The LTV of our HELOC (HELOC, SHELOC and </t>
    </r>
    <r>
      <rPr>
        <i/>
        <sz val="8"/>
        <color theme="1"/>
        <rFont val="Calibri"/>
        <family val="2"/>
        <scheme val="minor"/>
      </rPr>
      <t>Equitable Bank Reverse Mortgage)</t>
    </r>
    <r>
      <rPr>
        <sz val="8"/>
        <color theme="1"/>
        <rFont val="Calibri"/>
        <family val="2"/>
        <scheme val="minor"/>
      </rPr>
      <t xml:space="preserve"> products is not included in this chart.</t>
    </r>
  </si>
  <si>
    <r>
      <rPr>
        <vertAlign val="superscript"/>
        <sz val="8"/>
        <color theme="1"/>
        <rFont val="Calibri"/>
        <family val="2"/>
        <scheme val="minor"/>
      </rPr>
      <t>(4)</t>
    </r>
    <r>
      <rPr>
        <sz val="8"/>
        <color theme="1"/>
        <rFont val="Calibri"/>
        <family val="2"/>
        <scheme val="minor"/>
      </rPr>
      <t xml:space="preserve">   Equitable has arrangements with other lenders to participate in its single family residential loans in certain circumstances, namely if Equitable wants to cap the value of its own </t>
    </r>
  </si>
  <si>
    <t xml:space="preserve">      exposure to stay within the boundaries of its risk appetite while still meeting a borrower’s needs. The arrangements, which have been entered into in the normal course of business </t>
  </si>
  <si>
    <t xml:space="preserve">      at arm’s length and on market terms, are structured such that the other lenders’ participation would always bear the first loss on the mortgage.  The loan-to-value ratios above</t>
  </si>
  <si>
    <t xml:space="preserve">      therefore do not take into account the other lenders’ participation in order to reflect both the substance and legal form of Equitable’s exposure.  Equitable underwrites the loans </t>
  </si>
  <si>
    <t xml:space="preserve">      based on the total value of its own advance and the other lender’s participation to ensure that the borrower is able to service the aggregate amount of the loan.  Other lenders’ </t>
  </si>
  <si>
    <t>&lt;50% LTV</t>
  </si>
  <si>
    <t>50% - 64.99% LTV</t>
  </si>
  <si>
    <t>65% - 69.99% LTV</t>
  </si>
  <si>
    <t>70% - 75% LTV</t>
  </si>
  <si>
    <t>&gt;75% LTV</t>
  </si>
  <si>
    <r>
      <rPr>
        <vertAlign val="superscript"/>
        <sz val="8"/>
        <color theme="1"/>
        <rFont val="Calibri"/>
        <family val="2"/>
        <scheme val="minor"/>
      </rPr>
      <t>(2)</t>
    </r>
    <r>
      <rPr>
        <sz val="8"/>
        <color theme="1"/>
        <rFont val="Calibri"/>
        <family val="2"/>
        <scheme val="minor"/>
      </rPr>
      <t xml:space="preserve">  LTVs are based on property values at origination.</t>
    </r>
  </si>
  <si>
    <t>Common Equity Tier 1 capital: instruments and reserves</t>
  </si>
  <si>
    <t>Directly issued qualifying common share capital  (and equivalent for non-joint stock  companies) plus related stock surplus</t>
  </si>
  <si>
    <t>Retained earnings</t>
  </si>
  <si>
    <t>Accumulated other comprehensive income (and other reserves)</t>
  </si>
  <si>
    <t>Directly issued capital subject to phase out from CET1 (only applicable to non-joint stock companies)</t>
  </si>
  <si>
    <t>Common share capital issued by subsidiaries and held by third parties (amount allowed in group CET1)</t>
  </si>
  <si>
    <t>Common Equity Tier 1 capital before regulatory adjustments</t>
  </si>
  <si>
    <t>Common Equity Tier 1 capital: regulatory adjustments</t>
  </si>
  <si>
    <t>Other deductions and regulatory adjustments to CET1 as determined by OSFI</t>
  </si>
  <si>
    <t xml:space="preserve">Total regulatory adjustments to Common Equity Tier 1 </t>
  </si>
  <si>
    <t>Common Equity Tier 1 capital (CET1)</t>
  </si>
  <si>
    <t>29a</t>
  </si>
  <si>
    <t>Common Equity Tier 1 capital (CET1) with transitional arrangements for ECL provisioning not applied</t>
  </si>
  <si>
    <t>Additional Tier 1 capital: instruments</t>
  </si>
  <si>
    <t>Directly issued qualifying Additional Tier 1 instruments plus related stock surplus</t>
  </si>
  <si>
    <t xml:space="preserve">          of which: classified as equity under applicable accounting standards</t>
  </si>
  <si>
    <t xml:space="preserve">          of which: classified as liabilities under applicable accounting standards</t>
  </si>
  <si>
    <t>Directly issued capital instruments subject to phase out from Additional Tier 1</t>
  </si>
  <si>
    <t>Additional Tier 1 instruments (and CET1 instruments not included in row 5) issued by subsidiaries and held by third parties (amount allowed in group AT1)</t>
  </si>
  <si>
    <t xml:space="preserve">         of which: instruments issued by subsidiaries subject to phase out</t>
  </si>
  <si>
    <t>Additional Tier 1 capital before regulatory adjustments</t>
  </si>
  <si>
    <t>Additional Tier 1 capital: regulatory adjustments</t>
  </si>
  <si>
    <t>Total regulatory adjustments to  Additional Tier 1 capital</t>
  </si>
  <si>
    <t>Additional Tier 1 capital (AT1)</t>
  </si>
  <si>
    <t>Tier 1 capital (T1 = CET1 + AT1)</t>
  </si>
  <si>
    <t>45a</t>
  </si>
  <si>
    <t>Tier 1 capital with transitional arrangements for ECL provisioning not applied</t>
  </si>
  <si>
    <t>Tier 2 capital: instruments and allowances</t>
  </si>
  <si>
    <t>Directly issued qualifying Tier 2 instruments plus related stock surplus</t>
  </si>
  <si>
    <t>Directly issued capital instruments subject to phase out from Tier 2</t>
  </si>
  <si>
    <t>Tier 2 instruments (and CET1 and AT1 instruments not included in row 5 or 34) issued by subsidiaries and held by third parties (amount allowed in group Tier 2)</t>
  </si>
  <si>
    <t xml:space="preserve">       of which: instruments issued by subsidiaries subject to phase out</t>
  </si>
  <si>
    <t>Collective allowances</t>
  </si>
  <si>
    <t>Tier 2 capital before regulatory adjustments</t>
  </si>
  <si>
    <t>Tier 2 capital: regulatory adjustments</t>
  </si>
  <si>
    <t>Total regulatory adjustments to Tier 2 capital</t>
  </si>
  <si>
    <t>Tier 2 capital (T2)</t>
  </si>
  <si>
    <t>Total capital (TC = T1 +T2)</t>
  </si>
  <si>
    <t>59a</t>
  </si>
  <si>
    <t>Total capital with transitional arrangements for ECL provisioning not applied</t>
  </si>
  <si>
    <t>Total risk-weighted assets</t>
  </si>
  <si>
    <t>Capital ratios</t>
  </si>
  <si>
    <t>Common Equity Tier 1 (as a percentage of risk-weighted assets)</t>
  </si>
  <si>
    <t>61a</t>
  </si>
  <si>
    <t>CET1 Ratio with transitional arrangements for ECL provisioning not applied</t>
  </si>
  <si>
    <t>Tier 1 (as a percentage of risk-weighted assets)</t>
  </si>
  <si>
    <t>62a</t>
  </si>
  <si>
    <t>Tier 1 Capital Ratio with transitional arrangements for ECL provisioning not applied</t>
  </si>
  <si>
    <t>Total capital (as a percentage of risk-weighted assets)</t>
  </si>
  <si>
    <t>63a</t>
  </si>
  <si>
    <t>Total Capital Ratio with transitional arrangements for ECL provisioning not applied</t>
  </si>
  <si>
    <t>OSFI all-in target</t>
  </si>
  <si>
    <t>Common Equity Tier 1 capital all-in target ratio</t>
  </si>
  <si>
    <t>Tier 1 capital all-in target ratio</t>
  </si>
  <si>
    <t>Total capital all-in target ratio</t>
  </si>
  <si>
    <t>Capital instruments subject to phase-out arrangements (only applicable between 1 Jan 2013 and 1 Jan 2022)</t>
  </si>
  <si>
    <t>Current cap on CET1 instruments subject to phase out arrangements</t>
  </si>
  <si>
    <t>Amounts excluded from CET1 due to cap (excess over cap after redemptions and maturities)</t>
  </si>
  <si>
    <t>Current cap on AT1 instruments subject to phase out arrangements</t>
  </si>
  <si>
    <t>Amounts excluded from AT1 due to cap (excess over cap after redemptions and maturities)</t>
  </si>
  <si>
    <t>Current cap on T2 instruments subject to phase out arrangements</t>
  </si>
  <si>
    <t>Amounts excluded from T2 due to cap (excess over cap after redemptions and maturities)</t>
  </si>
  <si>
    <t>On-balance sheet exposure</t>
  </si>
  <si>
    <t>On-balance sheet items (excluding derivatives, SFTs and grandfathered securitization exposures but including collateral)</t>
  </si>
  <si>
    <t>Grossed-up for derivatives collateral provided where deducted from the balance sheet assets pursuant to the operative accounting</t>
  </si>
  <si>
    <t xml:space="preserve">      framework (IFRS)</t>
  </si>
  <si>
    <t>(Deductions of receivables assets for cash variation margin provided in derivative transactions)</t>
  </si>
  <si>
    <t>(Asset amounts deducted in determining Basel III Tier 1 capital)</t>
  </si>
  <si>
    <r>
      <rPr>
        <b/>
        <sz val="8"/>
        <color theme="1"/>
        <rFont val="Calibri"/>
        <family val="2"/>
        <scheme val="minor"/>
      </rPr>
      <t>Total on-balance sheet exposures</t>
    </r>
    <r>
      <rPr>
        <sz val="8"/>
        <color theme="1"/>
        <rFont val="Calibri"/>
        <family val="2"/>
        <scheme val="minor"/>
      </rPr>
      <t xml:space="preserve"> </t>
    </r>
    <r>
      <rPr>
        <b/>
        <sz val="8"/>
        <color theme="1"/>
        <rFont val="Calibri"/>
        <family val="2"/>
        <scheme val="minor"/>
      </rPr>
      <t>(excluding derivatives and SFTs) (sum of lines 1 and 4)</t>
    </r>
  </si>
  <si>
    <t>Derivative exposures</t>
  </si>
  <si>
    <t xml:space="preserve">Replacement cost associated with all derivative transactions </t>
  </si>
  <si>
    <t>Add-on amounts for potential future exposure associated with all derivative transactions</t>
  </si>
  <si>
    <t>(Exempted central counterparty-leg of client cleared trade exposures)</t>
  </si>
  <si>
    <t>Adjusted effective notional amount of written credit derivatives</t>
  </si>
  <si>
    <t>(Adjusted effective notional offsets and add-on deductions for written credit derivatives)</t>
  </si>
  <si>
    <t>Total derivative exposures (sum of lines 6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</si>
  <si>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</si>
  <si>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</si>
  <si>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</si>
  <si>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</si>
  <si>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</si>
  <si>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</si>
  <si>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</si>
  <si>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</si>
  <si>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</si>
  <si>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</si>
  <si>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t>
  </si>
  <si>
    <t>Tier 1 capital</t>
  </si>
  <si>
    <t>20a</t>
  </si>
  <si>
    <t>Tier 1 capital with with transitional arrangements for ECL provisioning not applied</t>
  </si>
  <si>
    <t>Total Exposures (sum of lines 5, 11, 16 and 19)</t>
  </si>
  <si>
    <t xml:space="preserve"> Leverage Ratios</t>
  </si>
  <si>
    <t>Basel III Leverage Ratio</t>
  </si>
  <si>
    <t>22a</t>
  </si>
  <si>
    <t>Basel III Leverage Ratio with transitional arrangements for ECL provisioning not applied</t>
  </si>
  <si>
    <t>Adjusted results</t>
  </si>
  <si>
    <t xml:space="preserve">addition to reported results by removing the non-recurring or unusual items from the reported results.  Management believes that adjusted results, if any, can to some extent enhance comparability between </t>
  </si>
  <si>
    <t>and comparability to other financial institutions.  Adjustments that remove non-recurring or unusual items from net income will affect the calculation of other measures such as adjusted ROE and adjusted EPS.</t>
  </si>
  <si>
    <t>Book value per common share</t>
  </si>
  <si>
    <t>is calculated by dividing common shareholders’ equity by the number of common shares outstanding.</t>
  </si>
  <si>
    <t>is defined as shareholders’ equity plus any qualifying other non-controlling interest in subsidiaries less preferred shares issued and outstanding, any goodwill, other</t>
  </si>
  <si>
    <t>intangible assets and cash flow hedge reserve components of accumulated other comprehensive income.</t>
  </si>
  <si>
    <t>Dividend Payout ratio</t>
  </si>
  <si>
    <t>is defined as dividend per common share as a percentage of diluted earnings per share.</t>
  </si>
  <si>
    <t>Dividend Yield</t>
  </si>
  <si>
    <t>is calculated on an annualized basis and is defined as dividend per common share divided by average of daily closing price per common share for the period.</t>
  </si>
  <si>
    <t>Leverage Ratio</t>
  </si>
  <si>
    <t>is calculated by dividing Tier 1 Capital by an exposure measure.  The exposure measure consists of total assets (excluding items deducted from Tier 1 Capital) and certain</t>
  </si>
  <si>
    <t>off-balance sheet items converted into credit exposure equivalents.  Adjustments are also made to derivatives and secured financing transactions to reflect credit and other risks.</t>
  </si>
  <si>
    <t>Liquid assets</t>
  </si>
  <si>
    <t>ability to collect other receivables and settle other obligations.</t>
  </si>
  <si>
    <t>is calculated on an annualized basis by dividing net interest income by the average total interest earning assets for the period.</t>
  </si>
  <si>
    <r>
      <t xml:space="preserve">is calculated on an annualized basis and is defined as the provision for credit losses as a percentage </t>
    </r>
    <r>
      <rPr>
        <sz val="10"/>
        <rFont val="Calibri"/>
        <family val="2"/>
        <scheme val="minor"/>
      </rPr>
      <t>of average loan principal outstanding</t>
    </r>
    <r>
      <rPr>
        <sz val="10"/>
        <color theme="1"/>
        <rFont val="Calibri"/>
        <family val="2"/>
        <scheme val="minor"/>
      </rPr>
      <t xml:space="preserve"> during the period.</t>
    </r>
  </si>
  <si>
    <t>Return on average assets</t>
  </si>
  <si>
    <t>is calculated on an annualized basis and is defined as net income as a percentage of average month-end total assets balances outstanding during the period.</t>
  </si>
  <si>
    <t>Return on RWA</t>
  </si>
  <si>
    <t>is calculated on an annualized basis and is defined as net income as a percentage of average RWA during the period.</t>
  </si>
  <si>
    <t xml:space="preserve">is calculated on an annualized basis and is defined as net income available to common shareholders as a percentage of the weighted average common equity outstanding during the period.  </t>
  </si>
  <si>
    <t>Tier 1 Capital</t>
  </si>
  <si>
    <t xml:space="preserve">is calculated by adding non-cumulative preferred shares to CET1 Capital. </t>
  </si>
  <si>
    <t>Tier 2 Capital</t>
  </si>
  <si>
    <t>Tier 1 Ratio</t>
  </si>
  <si>
    <t>Total Capital</t>
  </si>
  <si>
    <t>equals to Tier 1 plus Tier 2 Capital.</t>
  </si>
  <si>
    <t>AOCI</t>
  </si>
  <si>
    <t>Accumulated Other Comprehensive Income (Loss)</t>
  </si>
  <si>
    <t>CAR</t>
  </si>
  <si>
    <t xml:space="preserve">Capital Adequacy Requirements </t>
  </si>
  <si>
    <t>CMHC</t>
  </si>
  <si>
    <t>Canada Mortgage and Housing Corporation</t>
  </si>
  <si>
    <t>EPS</t>
  </si>
  <si>
    <t>Earnings per Share</t>
  </si>
  <si>
    <t>GAAP</t>
  </si>
  <si>
    <t>Generally Accepted Accounting Principles</t>
  </si>
  <si>
    <t>HELOC</t>
  </si>
  <si>
    <t>Home Equity Line of Credit</t>
  </si>
  <si>
    <t>IFRS</t>
  </si>
  <si>
    <t>International Financial Reporting Standards</t>
  </si>
  <si>
    <t>IASB</t>
  </si>
  <si>
    <t xml:space="preserve">International Accounting Standards Board </t>
  </si>
  <si>
    <t>IAS</t>
  </si>
  <si>
    <t xml:space="preserve">International Accounting Standard </t>
  </si>
  <si>
    <t>LTV</t>
  </si>
  <si>
    <t>Loan-to-Value ratio</t>
  </si>
  <si>
    <t>NIM</t>
  </si>
  <si>
    <t>Net Interest Margin</t>
  </si>
  <si>
    <t>OSFI</t>
  </si>
  <si>
    <t xml:space="preserve">Office of the Superintendent of Financial Institutions Canada </t>
  </si>
  <si>
    <r>
      <t>Table 18: Alternative single family – weighted average beacon score by LTV</t>
    </r>
    <r>
      <rPr>
        <b/>
        <vertAlign val="superscript"/>
        <sz val="10"/>
        <color theme="1"/>
        <rFont val="Calibri"/>
        <family val="2"/>
        <scheme val="minor"/>
      </rPr>
      <t>(1)(2)</t>
    </r>
  </si>
  <si>
    <t>Q4 2020</t>
  </si>
  <si>
    <r>
      <rPr>
        <vertAlign val="superscript"/>
        <sz val="8"/>
        <rFont val="Calibri"/>
        <family val="2"/>
      </rPr>
      <t xml:space="preserve">(2) </t>
    </r>
    <r>
      <rPr>
        <sz val="8"/>
        <rFont val="Calibri"/>
        <family val="2"/>
      </rPr>
      <t xml:space="preserve"> YTD dividends declared per share may not equal the sum of the quarterly dividends per share as a result of rounding.</t>
    </r>
  </si>
  <si>
    <r>
      <t>Book value per common share</t>
    </r>
    <r>
      <rPr>
        <vertAlign val="superscript"/>
        <sz val="8"/>
        <rFont val="Calibri"/>
        <family val="2"/>
      </rPr>
      <t>(1)</t>
    </r>
  </si>
  <si>
    <r>
      <t>Dividends declared per:</t>
    </r>
    <r>
      <rPr>
        <vertAlign val="superscript"/>
        <sz val="8"/>
        <rFont val="Calibri"/>
        <family val="2"/>
      </rPr>
      <t>(2)</t>
    </r>
  </si>
  <si>
    <r>
      <t>EQUITABLE BANK CAPITAL RATIOS</t>
    </r>
    <r>
      <rPr>
        <b/>
        <vertAlign val="superscript"/>
        <sz val="8"/>
        <rFont val="Calibri"/>
        <family val="2"/>
      </rPr>
      <t>(1)</t>
    </r>
  </si>
  <si>
    <t xml:space="preserve">   Retained earnings</t>
  </si>
  <si>
    <r>
      <rPr>
        <vertAlign val="superscript"/>
        <sz val="8"/>
        <rFont val="Calibri"/>
        <family val="2"/>
      </rPr>
      <t>(3)</t>
    </r>
    <r>
      <rPr>
        <sz val="8"/>
        <rFont val="Calibri"/>
        <family val="2"/>
      </rPr>
      <t xml:space="preserve">  Starting Q1 2020, the provision for credit losses on equipment leases have been recorded in the same manner as mortgages.</t>
    </r>
  </si>
  <si>
    <t>FOURTH QUARTER 2020
SUPPLEMENTAL INFORMATION AND REGULATORY DISCLOSURES</t>
  </si>
  <si>
    <t xml:space="preserve">Table 21: ten-year statistical review </t>
  </si>
  <si>
    <t>Table 21: Ten-year statistical review</t>
  </si>
  <si>
    <r>
      <t>2018</t>
    </r>
    <r>
      <rPr>
        <vertAlign val="superscript"/>
        <sz val="8"/>
        <rFont val="Calibri"/>
        <family val="2"/>
      </rPr>
      <t>(1)</t>
    </r>
  </si>
  <si>
    <t>2017</t>
  </si>
  <si>
    <t>2016</t>
  </si>
  <si>
    <t>2014</t>
  </si>
  <si>
    <t>2013</t>
  </si>
  <si>
    <t>2012</t>
  </si>
  <si>
    <t>2011</t>
  </si>
  <si>
    <r>
      <t>Adjusted net income</t>
    </r>
    <r>
      <rPr>
        <vertAlign val="superscript"/>
        <sz val="8"/>
        <rFont val="Calibri"/>
        <family val="2"/>
      </rPr>
      <t>(2)</t>
    </r>
  </si>
  <si>
    <t>EPS – basic</t>
  </si>
  <si>
    <t>EPS – diluted</t>
  </si>
  <si>
    <r>
      <t>Adjusted EPS – diluted</t>
    </r>
    <r>
      <rPr>
        <vertAlign val="superscript"/>
        <sz val="8"/>
        <rFont val="Calibri"/>
        <family val="2"/>
      </rPr>
      <t>(2)</t>
    </r>
  </si>
  <si>
    <t xml:space="preserve">ROE </t>
  </si>
  <si>
    <r>
      <t>Adjusted ROE</t>
    </r>
    <r>
      <rPr>
        <vertAlign val="superscript"/>
        <sz val="8"/>
        <rFont val="Calibri"/>
        <family val="2"/>
      </rPr>
      <t>(2)</t>
    </r>
  </si>
  <si>
    <t>Assets Under Management</t>
  </si>
  <si>
    <r>
      <rPr>
        <vertAlign val="superscript"/>
        <sz val="8"/>
        <rFont val="Calibri"/>
        <family val="2"/>
      </rPr>
      <t>(1)</t>
    </r>
    <r>
      <rPr>
        <sz val="8"/>
        <rFont val="Calibri"/>
        <family val="2"/>
      </rPr>
      <t xml:space="preserve">  Please refer to the 2018 MD&amp;A for additional discussion regarding the adoption of IFRS 9. Effective January 1, 2018, the amounts and ratios have been prepared in accordance with IFRS 9. </t>
    </r>
  </si>
  <si>
    <r>
      <rPr>
        <vertAlign val="superscript"/>
        <sz val="8"/>
        <rFont val="Calibri"/>
        <family val="2"/>
      </rPr>
      <t xml:space="preserve">(2)  </t>
    </r>
    <r>
      <rPr>
        <sz val="8"/>
        <rFont val="Calibri"/>
        <family val="2"/>
      </rPr>
      <t xml:space="preserve">These adjusted results are derived by removing after-tax mark-to-market gains/losses on certain securities and derivatives from reported results. </t>
    </r>
  </si>
  <si>
    <t xml:space="preserve">      2019 results are also adjusted for the after-tax provision for credit losses on performing leases recorded immediately after the acquisition of Bennington.</t>
  </si>
  <si>
    <t xml:space="preserve">      2018 results are also adjusted for the after-tax write-down of unamortized upfront costs associated with the reduction of the Bank's secured backstop facility.</t>
  </si>
  <si>
    <t>Table 21: Ten-year statistical review (continued)</t>
  </si>
  <si>
    <t>Provision for credit losses</t>
  </si>
  <si>
    <t>Provision for credit losses – rate</t>
  </si>
  <si>
    <t>Dividends declared per:</t>
  </si>
  <si>
    <r>
      <t xml:space="preserve">     Preferred share - Series 1</t>
    </r>
    <r>
      <rPr>
        <vertAlign val="superscript"/>
        <sz val="8"/>
        <color indexed="8"/>
        <rFont val="Calibri"/>
        <family val="2"/>
      </rPr>
      <t>(2)</t>
    </r>
  </si>
  <si>
    <r>
      <t xml:space="preserve">     Preferred share - Series 3</t>
    </r>
    <r>
      <rPr>
        <vertAlign val="superscript"/>
        <sz val="8"/>
        <color indexed="8"/>
        <rFont val="Calibri"/>
        <family val="2"/>
      </rPr>
      <t>(3)</t>
    </r>
  </si>
  <si>
    <t>Dividend yield</t>
  </si>
  <si>
    <t>Dividend payout ratio</t>
  </si>
  <si>
    <t xml:space="preserve">     Weighted average basic</t>
  </si>
  <si>
    <r>
      <t>EQUITABLE BANK CAPITAL RATIOS</t>
    </r>
    <r>
      <rPr>
        <b/>
        <vertAlign val="superscript"/>
        <sz val="8"/>
        <rFont val="Calibri"/>
        <family val="2"/>
      </rPr>
      <t>(4)</t>
    </r>
  </si>
  <si>
    <r>
      <t>CET1 Ratio</t>
    </r>
    <r>
      <rPr>
        <vertAlign val="superscript"/>
        <sz val="8"/>
        <rFont val="Calibri"/>
        <family val="2"/>
      </rPr>
      <t>(5)</t>
    </r>
  </si>
  <si>
    <t xml:space="preserve">Tier 1 Capital Ratio </t>
  </si>
  <si>
    <t xml:space="preserve">Total Capital Ratio </t>
  </si>
  <si>
    <r>
      <t>Leverage Ratio</t>
    </r>
    <r>
      <rPr>
        <vertAlign val="superscript"/>
        <sz val="8"/>
        <rFont val="Calibri"/>
        <family val="2"/>
      </rPr>
      <t>(6)</t>
    </r>
  </si>
  <si>
    <r>
      <rPr>
        <vertAlign val="superscript"/>
        <sz val="8"/>
        <rFont val="Calibri"/>
        <family val="2"/>
      </rPr>
      <t>(2)</t>
    </r>
    <r>
      <rPr>
        <sz val="8"/>
        <rFont val="Calibri"/>
        <family val="2"/>
      </rPr>
      <t xml:space="preserve">  The Company fully redeemed its Series 1 Preferred Shares on September 30, 2014.</t>
    </r>
  </si>
  <si>
    <r>
      <rPr>
        <vertAlign val="superscript"/>
        <sz val="8"/>
        <rFont val="Calibri"/>
        <family val="2"/>
      </rPr>
      <t>(3)</t>
    </r>
    <r>
      <rPr>
        <sz val="8"/>
        <rFont val="Calibri"/>
        <family val="2"/>
      </rPr>
      <t xml:space="preserve">  The Company issued its Series 3 Preferred Shares in August 2014 and the 2014 Series 3 Preferred Shares dividend declaration represented dividends payable for the period from August 8, 2014 to December 31, 2014.</t>
    </r>
  </si>
  <si>
    <r>
      <rPr>
        <vertAlign val="superscript"/>
        <sz val="8"/>
        <rFont val="Calibri"/>
        <family val="2"/>
      </rPr>
      <t>(4)</t>
    </r>
    <r>
      <rPr>
        <sz val="8"/>
        <rFont val="Calibri"/>
        <family val="2"/>
      </rPr>
      <t xml:space="preserve">  RWA and Capital Ratios are calculated on the "all-in" basis using the Basel III framework for the years 2013 to 2017. The 2010 – 2012 RWA and Capital Ratios, as applicable, were calculated using the Basel II framework. </t>
    </r>
  </si>
  <si>
    <t xml:space="preserve">      Basel III and Basel II are not directly comparable.</t>
  </si>
  <si>
    <r>
      <rPr>
        <vertAlign val="superscript"/>
        <sz val="8"/>
        <rFont val="Calibri"/>
        <family val="2"/>
      </rPr>
      <t>(5)</t>
    </r>
    <r>
      <rPr>
        <sz val="8"/>
        <rFont val="Calibri"/>
        <family val="2"/>
      </rPr>
      <t xml:space="preserve">  The CET1 Ratio is effective the first quarter of 2013, thus it is not applicable for the prior years.</t>
    </r>
  </si>
  <si>
    <r>
      <rPr>
        <vertAlign val="superscript"/>
        <sz val="8"/>
        <rFont val="Calibri"/>
        <family val="2"/>
      </rPr>
      <t>(6)</t>
    </r>
    <r>
      <rPr>
        <sz val="8"/>
        <rFont val="Calibri"/>
        <family val="2"/>
      </rPr>
      <t xml:space="preserve">  The Leverage Ratio is measured under Basel III framework, effective the first quarter of 2015. Thus it is not applicable for the prior years.</t>
    </r>
  </si>
  <si>
    <r>
      <rPr>
        <vertAlign val="superscript"/>
        <sz val="8"/>
        <rFont val="Calibri"/>
        <family val="2"/>
      </rPr>
      <t>(3)</t>
    </r>
    <r>
      <rPr>
        <sz val="8"/>
        <rFont val="Calibri"/>
        <family val="2"/>
      </rPr>
      <t xml:space="preserve">  NIM of 2014 – 2020 was calculated based on the daily average balances outstanding during the period. NIM for 2013 or prior years was calculated using the average of the month-end balances outstanding during the period.</t>
    </r>
  </si>
  <si>
    <t xml:space="preserve">      Prior year comparatives were prepared in accordance with IAS 39 and have not been restated.  As a result, disclosures of 2018 and onward are not directly comparable to prior years.</t>
  </si>
  <si>
    <t>Equipment leases</t>
  </si>
  <si>
    <t>Gains (losses) on securitization activities and income from</t>
  </si>
  <si>
    <t>Compensation and benefits</t>
  </si>
  <si>
    <t>Fees and other income</t>
  </si>
  <si>
    <t>Net gain (loss) on loans and investments</t>
  </si>
  <si>
    <t xml:space="preserve">   securitization retained interests</t>
  </si>
  <si>
    <t>Securitization liabilities</t>
  </si>
  <si>
    <t>Investments</t>
  </si>
  <si>
    <t>Securities purchased under reverse repurchase agreements</t>
  </si>
  <si>
    <t>Restricted cash</t>
  </si>
  <si>
    <t>Cash and cash equivalents</t>
  </si>
  <si>
    <t>Securitization retained interests</t>
  </si>
  <si>
    <t>Other assets</t>
  </si>
  <si>
    <t>Liabilities and Shareholders' Equity</t>
  </si>
  <si>
    <t>Liabilities:</t>
  </si>
  <si>
    <t xml:space="preserve">   Deposits</t>
  </si>
  <si>
    <t xml:space="preserve">   Securitization liabilities</t>
  </si>
  <si>
    <t xml:space="preserve">   Obligations under repurchase agreements</t>
  </si>
  <si>
    <t xml:space="preserve">   Deferred tax liabilities</t>
  </si>
  <si>
    <t xml:space="preserve">   Other liabilities</t>
  </si>
  <si>
    <t xml:space="preserve">   Bank facilities</t>
  </si>
  <si>
    <t>Shareholders' equity:</t>
  </si>
  <si>
    <t xml:space="preserve">   Preferred shares</t>
  </si>
  <si>
    <t xml:space="preserve">   Common shares</t>
  </si>
  <si>
    <t xml:space="preserve">   Contributed surplus</t>
  </si>
  <si>
    <t xml:space="preserve">   Accumulated other comprehensive loss</t>
  </si>
  <si>
    <r>
      <rPr>
        <vertAlign val="superscript"/>
        <sz val="8"/>
        <rFont val="Calibri"/>
        <family val="2"/>
      </rPr>
      <t>(1)</t>
    </r>
    <r>
      <rPr>
        <sz val="8"/>
        <rFont val="Calibri"/>
        <family val="2"/>
      </rPr>
      <t xml:space="preserve">  The allowance for credit losses as at December 31, 2020 includes allowance on loan commitments amounting to $149 thousand.</t>
    </r>
  </si>
  <si>
    <t xml:space="preserve">      participation in Equitable’s single family residential loans was $43.6 million at December 31, 2020 (September 30, 2020 – $42.7 million, December 31, 2019 – $36.5 million).</t>
  </si>
  <si>
    <t>Revenue</t>
  </si>
  <si>
    <t>is derived by dividing non-interest expenses by revenue.  A lower efficiency ratio reflects a more efficient cost structure.</t>
  </si>
  <si>
    <t>Decumulation loans</t>
  </si>
  <si>
    <t xml:space="preserve">Management uses a variety of financial measures to evaluate the Equitable’s performance.  In addition to GAAP prescribed measures, management uses certain non-GAAP measures that it believes provide </t>
  </si>
  <si>
    <t xml:space="preserve">useful information to investors regarding the Equitable’s financial condition and results of operations.  Readers are cautioned that non-GAAP measures often do not have any standardized meaning, </t>
  </si>
  <si>
    <t>and therefore, are unlikely to be comparable to similar measures presented by other banks.</t>
  </si>
  <si>
    <t xml:space="preserve">in periods where management determines that non-recurring or unusual items will have a significant impact on a user’s assessment of business performance, Equitable may present adjusted results in </t>
  </si>
  <si>
    <t xml:space="preserve">reporting periods or provide the reader with a better understanding of how management views the Equitable’s performance.  Adjusted results are also intended to provide the user with greater consistency </t>
  </si>
  <si>
    <t>is the sum of total assets reported on the consolidated balance sheet and loan principal derecognized but still managed by Equitable.</t>
  </si>
  <si>
    <t xml:space="preserve">This ratio is calculated for Equitable Bank in accordance with OSFI's CAR Guideline. </t>
  </si>
  <si>
    <t>is a measure of Equitable’s cash or assets that can be readily converted into cash, which are held for the purposes of funding loans, deposit maturities, and the</t>
  </si>
  <si>
    <t>is the sum of loan principal reported on the consolidated balance sheet and loan principal derecognized but still managed by Equitable.</t>
  </si>
  <si>
    <t>is calculated as the sum of net interest income and non-interest income.</t>
  </si>
  <si>
    <t>represents Equitable's assets and off-balance sheet exposures, weighted according to risk as prescribed by OSFI under the CAR Guideline.</t>
  </si>
  <si>
    <t>is equal to the sum of Equitable Bank’s eligible stage 1 and 2 allowance.</t>
  </si>
  <si>
    <t>is calculated by dividing Tier 1 Capital by Total RWA.  This ratio is calculated for Equitable Bank in accordance with OSFI's CAR Guideline.</t>
  </si>
  <si>
    <t>is calculated by dividing Total Capital by Total RWA.  This ratio is calculated for Equitable Bank in accordance with OSFI's CAR Guideline.</t>
  </si>
  <si>
    <r>
      <rPr>
        <vertAlign val="superscript"/>
        <sz val="8"/>
        <color theme="1"/>
        <rFont val="Calibri"/>
        <family val="2"/>
        <scheme val="minor"/>
      </rPr>
      <t>(2)</t>
    </r>
    <r>
      <rPr>
        <sz val="8"/>
        <color theme="1"/>
        <rFont val="Calibri"/>
        <family val="2"/>
        <scheme val="minor"/>
      </rPr>
      <t xml:space="preserve">  The increase in mortgages in the 30 - &lt;35 and &gt;=35 year remaining amortization buckets during 2020 is the result of COVID-19 mortgage payment deferrals.</t>
    </r>
  </si>
  <si>
    <r>
      <rPr>
        <vertAlign val="superscript"/>
        <sz val="8"/>
        <color theme="1"/>
        <rFont val="Calibri"/>
        <family val="2"/>
        <scheme val="minor"/>
      </rPr>
      <t>(1)</t>
    </r>
    <r>
      <rPr>
        <sz val="8"/>
        <color theme="1"/>
        <rFont val="Calibri"/>
        <family val="2"/>
        <scheme val="minor"/>
      </rPr>
      <t xml:space="preserve">  The beacon scores reported here represent the current weighted average beacon score of Equitable's insured and uninsured mortgage portfolio within its Alternative Single Family Lending Business.</t>
    </r>
  </si>
  <si>
    <t>Non-Interest expenses</t>
  </si>
  <si>
    <t>Non-interest expenses</t>
  </si>
  <si>
    <r>
      <rPr>
        <vertAlign val="superscript"/>
        <sz val="8"/>
        <rFont val="Calibri"/>
        <family val="2"/>
      </rPr>
      <t>(3)</t>
    </r>
    <r>
      <rPr>
        <sz val="8"/>
        <rFont val="Calibri"/>
        <family val="2"/>
      </rPr>
      <t xml:space="preserve">  Since its establishment in June 2017, there have been no draws on the secured backstop funding facility. The facility was effectively terminated on December 11, 2020.</t>
    </r>
  </si>
  <si>
    <t>Table 7: Loans under management – by lending business</t>
  </si>
  <si>
    <t>($ THOUSANDS, EXCEPT SHARE, PER SHARE AMOUNTS  
     AND PERCENTAGES)</t>
  </si>
  <si>
    <r>
      <t>YTD Operating leverage</t>
    </r>
    <r>
      <rPr>
        <vertAlign val="superscript"/>
        <sz val="8"/>
        <rFont val="Calibri"/>
        <family val="2"/>
      </rPr>
      <t>(3)</t>
    </r>
  </si>
  <si>
    <t>YTD Operating leverage</t>
  </si>
  <si>
    <t>is the growth rate in year-to-date revenue less the growth rate in year-to-date non-interest expenses.</t>
  </si>
  <si>
    <t>Loans – Personal</t>
  </si>
  <si>
    <t>Total Personal loans</t>
  </si>
  <si>
    <t>Personal</t>
  </si>
  <si>
    <t>Assets Under Management (AUM)</t>
  </si>
  <si>
    <t xml:space="preserve">Common Equity Tier 1 Capital (CET1 Capital) </t>
  </si>
  <si>
    <t>Loans Under Management (LUM)</t>
  </si>
  <si>
    <t>Net interest margin (NIM)</t>
  </si>
  <si>
    <t>Provision for credit losses (PCL) − rate</t>
  </si>
  <si>
    <t>Return on shareholders’ equity (ROE)</t>
  </si>
  <si>
    <t>Risk-weighted assets (RWA)</t>
  </si>
  <si>
    <t xml:space="preserve">      Q1 2019 results are also adjusted for the after-tax provision for credit losses on performing leases recorded immediately after the acquisition of Bennington Financial Corp (Bennington).</t>
  </si>
  <si>
    <r>
      <t>Full-time employee (FTE) − period average</t>
    </r>
    <r>
      <rPr>
        <vertAlign val="superscript"/>
        <sz val="8"/>
        <color theme="1"/>
        <rFont val="Calibri"/>
        <family val="2"/>
      </rPr>
      <t xml:space="preserve"> </t>
    </r>
  </si>
  <si>
    <t xml:space="preserve">   Accumulated other comprehensive loss (AOCI)</t>
  </si>
  <si>
    <r>
      <rPr>
        <vertAlign val="superscript"/>
        <sz val="8"/>
        <color theme="1"/>
        <rFont val="Calibri"/>
        <family val="2"/>
        <scheme val="minor"/>
      </rPr>
      <t>(4)</t>
    </r>
    <r>
      <rPr>
        <sz val="8"/>
        <color theme="1"/>
        <rFont val="Calibri"/>
        <family val="2"/>
        <scheme val="minor"/>
      </rPr>
      <t xml:space="preserve">  HELOC, Standalone HELOC (SHELOC), and </t>
    </r>
    <r>
      <rPr>
        <i/>
        <sz val="8"/>
        <color theme="1"/>
        <rFont val="Calibri"/>
        <family val="2"/>
        <scheme val="minor"/>
      </rPr>
      <t xml:space="preserve">Equitable Bank Reverse Mortgage </t>
    </r>
    <r>
      <rPr>
        <sz val="8"/>
        <color theme="1"/>
        <rFont val="Calibri"/>
        <family val="2"/>
        <scheme val="minor"/>
      </rPr>
      <t xml:space="preserve">(formerly called </t>
    </r>
    <r>
      <rPr>
        <i/>
        <sz val="8"/>
        <color theme="1"/>
        <rFont val="Calibri"/>
        <family val="2"/>
        <scheme val="minor"/>
      </rPr>
      <t>PATH Home Plan</t>
    </r>
    <r>
      <rPr>
        <sz val="8"/>
        <color theme="1"/>
        <rFont val="Calibri"/>
        <family val="2"/>
        <scheme val="minor"/>
      </rPr>
      <t>)</t>
    </r>
    <r>
      <rPr>
        <i/>
        <sz val="8"/>
        <color theme="1"/>
        <rFont val="Calibri"/>
        <family val="2"/>
        <scheme val="minor"/>
      </rPr>
      <t xml:space="preserve"> </t>
    </r>
    <r>
      <rPr>
        <sz val="8"/>
        <color theme="1"/>
        <rFont val="Calibri"/>
        <family val="2"/>
        <scheme val="minor"/>
      </rPr>
      <t>are collectively referred to as "HELOC" in this Report wherever applicable.</t>
    </r>
  </si>
  <si>
    <t xml:space="preserve">     The loan-to-value (LTV) of HELOC represents the authorized amount as a percentage of the original property value at the time of origination.  </t>
  </si>
  <si>
    <t>is defined as CET1 Capital as a percentage of total RWA.  This ratio is calculated for Equitable Bank in accordance with OSFI's Capital Adequacy Requirements (CAR) Guideline.</t>
  </si>
  <si>
    <t>Interest income:</t>
  </si>
  <si>
    <t>Interest expense:</t>
  </si>
  <si>
    <t>Bank facilities</t>
  </si>
  <si>
    <t>Non-interest income:</t>
  </si>
  <si>
    <t>Income before income taxes</t>
  </si>
  <si>
    <t>Current</t>
  </si>
  <si>
    <t>Deferred</t>
  </si>
  <si>
    <t>Basic</t>
  </si>
  <si>
    <t>Diluted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</si>
</sst>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1009]mmmm\ d\,\ yyyy;@"/>
    <numFmt numFmtId="169" formatCode="_-* #,##0_-;\-* #,##0_-;_-* &quot;-&quot;??_-;_-@_-"/>
    <numFmt numFmtId="170" formatCode="_(* #,##0_);_(* \(#,##0\);_(* &quot;-&quot;??_);_(@_)"/>
    <numFmt numFmtId="171" formatCode="0.0%"/>
    <numFmt numFmtId="172" formatCode="_(* #,##0,_);_(* \(#,##0,\);_(* &quot;-&quot;_);_(@_)"/>
    <numFmt numFmtId="173" formatCode="[$-409]mmmm\ d\,\ yyyy;@"/>
    <numFmt numFmtId="174" formatCode="#,##0;\(#,##0\);&quot;-&quot;"/>
    <numFmt numFmtId="175" formatCode="#,##0.00;\(#,##0.00\);&quot;-&quot;"/>
    <numFmt numFmtId="176" formatCode="#,##0_);\(#,##0\);&quot;-&quot;"/>
    <numFmt numFmtId="177" formatCode="0_);\(0\)"/>
    <numFmt numFmtId="178" formatCode="0.000%"/>
    <numFmt numFmtId="179" formatCode="0.0000%"/>
    <numFmt numFmtId="180" formatCode="0.000%;\(0.000%\);&quot;-%&quot;"/>
    <numFmt numFmtId="181" formatCode="0.00%;\(0.00%\);&quot;-%&quot;"/>
    <numFmt numFmtId="182" formatCode="0.00%;\(0.00%\)"/>
    <numFmt numFmtId="183" formatCode="0.000%;\(0.000%\)"/>
    <numFmt numFmtId="184" formatCode="0.0%;\(0.0%\)"/>
    <numFmt numFmtId="185" formatCode="0.000"/>
  </numFmts>
  <fonts count="134">
    <font>
      <sz val="11"/>
      <color theme="1"/>
      <name val="Calibri"/>
      <family val="2"/>
      <scheme val="minor"/>
    </font>
    <font>
      <b/>
      <sz val="18"/>
      <color theme="1" tint="0.499984740745262"/>
      <name val="Garamond"/>
      <family val="1"/>
    </font>
    <font>
      <b/>
      <sz val="14"/>
      <color theme="1"/>
      <name val="Garamond"/>
      <family val="1"/>
    </font>
    <font>
      <sz val="8"/>
      <color theme="1"/>
      <name val="Calibri"/>
      <family val="2"/>
      <scheme val="minor"/>
    </font>
    <font>
      <b/>
      <sz val="10"/>
      <color theme="1"/>
      <name val="Calibri"/>
      <family val="2"/>
      <scheme val="minor"/>
    </font>
    <font>
      <b/>
      <sz val="8"/>
      <color theme="1"/>
      <name val="Calibri"/>
      <family val="2"/>
      <scheme val="minor"/>
    </font>
    <font>
      <sz val="7"/>
      <color theme="1"/>
      <name val="Calibri"/>
      <family val="2"/>
      <scheme val="minor"/>
    </font>
    <font>
      <i/>
      <sz val="8"/>
      <color theme="1"/>
      <name val="Calibri"/>
      <family val="2"/>
      <scheme val="minor"/>
    </font>
    <font>
      <sz val="11"/>
      <color theme="1"/>
      <name val="Calibri"/>
      <family val="2"/>
      <scheme val="minor"/>
    </font>
    <font>
      <sz val="8"/>
      <name val="Calibri"/>
      <family val="2"/>
      <scheme val="minor"/>
    </font>
    <font>
      <b/>
      <sz val="8"/>
      <name val="Calibri"/>
      <family val="2"/>
      <scheme val="minor"/>
    </font>
    <font>
      <sz val="11"/>
      <name val="Calibri"/>
      <family val="2"/>
      <scheme val="minor"/>
    </font>
    <font>
      <sz val="10"/>
      <name val="Arial"/>
      <family val="2"/>
    </font>
    <font>
      <sz val="10"/>
      <color theme="1"/>
      <name val="Calibri"/>
      <family val="2"/>
      <scheme val="minor"/>
    </font>
    <font>
      <sz val="10"/>
      <name val="Calibri"/>
      <family val="2"/>
      <scheme val="minor"/>
    </font>
    <font>
      <b/>
      <sz val="11"/>
      <color theme="1"/>
      <name val="Calibri"/>
      <family val="2"/>
      <scheme val="minor"/>
    </font>
    <font>
      <vertAlign val="superscript"/>
      <sz val="8"/>
      <color theme="1"/>
      <name val="Calibri"/>
      <family val="2"/>
      <scheme val="minor"/>
    </font>
    <font>
      <b/>
      <vertAlign val="superscript"/>
      <sz val="8"/>
      <name val="Calibri"/>
      <family val="2"/>
      <scheme val="minor"/>
    </font>
    <font>
      <b/>
      <sz val="11"/>
      <name val="Calibri"/>
      <family val="2"/>
      <scheme val="minor"/>
    </font>
    <font>
      <vertAlign val="superscript"/>
      <sz val="8"/>
      <name val="Calibri"/>
      <family val="2"/>
      <scheme val="minor"/>
    </font>
    <font>
      <b/>
      <vertAlign val="superscript"/>
      <sz val="10"/>
      <color theme="1"/>
      <name val="Calibri"/>
      <family val="2"/>
      <scheme val="minor"/>
    </font>
    <font>
      <sz val="11"/>
      <color rgb="FFFF0000"/>
      <name val="Calibri"/>
      <family val="2"/>
      <scheme val="minor"/>
    </font>
    <font>
      <sz val="8"/>
      <name val="Arial"/>
      <family val="2"/>
    </font>
    <font>
      <sz val="11"/>
      <color indexed="8"/>
      <name val="Calibri"/>
      <family val="2"/>
    </font>
    <font>
      <sz val="10"/>
      <name val="Calibri"/>
      <family val="2"/>
    </font>
    <font>
      <b/>
      <sz val="10"/>
      <color indexed="8"/>
      <name val="Calibri"/>
      <family val="2"/>
    </font>
    <font>
      <b/>
      <sz val="10"/>
      <name val="Calibri"/>
      <family val="2"/>
    </font>
    <font>
      <b/>
      <sz val="8"/>
      <name val="Calibri"/>
      <family val="2"/>
    </font>
    <font>
      <sz val="8"/>
      <color indexed="8"/>
      <name val="Calibri"/>
      <family val="2"/>
    </font>
    <font>
      <sz val="8"/>
      <name val="Calibri"/>
      <family val="2"/>
    </font>
    <font>
      <vertAlign val="superscript"/>
      <sz val="8"/>
      <name val="Calibri"/>
      <family val="2"/>
    </font>
    <font>
      <b/>
      <vertAlign val="superscript"/>
      <sz val="8"/>
      <name val="Calibri"/>
      <family val="2"/>
    </font>
    <font>
      <i/>
      <sz val="8"/>
      <color indexed="8"/>
      <name val="Calibri"/>
      <family val="2"/>
    </font>
    <font>
      <sz val="11"/>
      <color theme="1"/>
      <name val="Calibri"/>
      <family val="2"/>
    </font>
    <font>
      <sz val="8"/>
      <color rgb="FF000000"/>
      <name val="Calibri"/>
      <family val="2"/>
    </font>
    <font>
      <b/>
      <sz val="8"/>
      <color rgb="FF000000"/>
      <name val="Calibri"/>
      <family val="2"/>
    </font>
    <font>
      <sz val="8"/>
      <color rgb="FF0000FF"/>
      <name val="Calibri"/>
      <family val="2"/>
    </font>
    <font>
      <i/>
      <sz val="8"/>
      <color rgb="FF000000"/>
      <name val="Calibri"/>
      <family val="2"/>
    </font>
    <font>
      <sz val="7"/>
      <color rgb="FF000000"/>
      <name val="Calibri"/>
      <family val="2"/>
    </font>
    <font>
      <i/>
      <sz val="7"/>
      <color rgb="FF000000"/>
      <name val="Calibri"/>
      <family val="2"/>
    </font>
    <font>
      <b/>
      <sz val="8"/>
      <color theme="1"/>
      <name val="Calibri"/>
      <family val="2"/>
    </font>
    <font>
      <sz val="8"/>
      <color theme="1"/>
      <name val="Calibri"/>
      <family val="2"/>
    </font>
    <font>
      <b/>
      <sz val="10"/>
      <color theme="1"/>
      <name val="Calibri"/>
      <family val="2"/>
    </font>
    <font>
      <b/>
      <vertAlign val="superscript"/>
      <sz val="10"/>
      <color theme="1"/>
      <name val="Calibri"/>
      <family val="2"/>
    </font>
    <font>
      <vertAlign val="superscript"/>
      <sz val="8"/>
      <color theme="1"/>
      <name val="Calibri"/>
      <family val="2"/>
    </font>
    <font>
      <b/>
      <vertAlign val="superscript"/>
      <sz val="8"/>
      <color theme="1"/>
      <name val="Calibri"/>
      <family val="2"/>
    </font>
    <font>
      <sz val="7"/>
      <color theme="1"/>
      <name val="Calibri"/>
      <family val="2"/>
    </font>
    <font>
      <b/>
      <vertAlign val="superscript"/>
      <sz val="10"/>
      <color indexed="8"/>
      <name val="Calibri"/>
      <family val="2"/>
    </font>
    <font>
      <b/>
      <sz val="12"/>
      <color theme="1"/>
      <name val="Calibri"/>
      <family val="2"/>
      <scheme val="minor"/>
    </font>
    <font>
      <sz val="12"/>
      <color theme="1"/>
      <name val="Calibri"/>
      <family val="2"/>
      <scheme val="minor"/>
    </font>
    <font>
      <sz val="7"/>
      <name val="Calibri"/>
      <family val="2"/>
      <scheme val="minor"/>
    </font>
    <font>
      <sz val="10"/>
      <color rgb="FFFF0000"/>
      <name val="Calibri"/>
      <family val="2"/>
    </font>
    <font>
      <i/>
      <sz val="10"/>
      <name val="Calibri"/>
      <family val="2"/>
    </font>
    <font>
      <sz val="10"/>
      <color theme="1"/>
      <name val="Calibri"/>
      <family val="2"/>
    </font>
    <font>
      <b/>
      <sz val="12"/>
      <color theme="0"/>
      <name val="Calibri"/>
      <family val="2"/>
      <scheme val="minor"/>
    </font>
    <font>
      <b/>
      <sz val="10"/>
      <name val="Calibri"/>
      <family val="2"/>
      <scheme val="minor"/>
    </font>
    <font>
      <i/>
      <sz val="10"/>
      <color theme="1"/>
      <name val="Calibri"/>
      <family val="2"/>
      <scheme val="minor"/>
    </font>
    <font>
      <sz val="12"/>
      <color theme="1"/>
      <name val="Cambria"/>
      <family val="1"/>
    </font>
    <font>
      <sz val="34"/>
      <color theme="1"/>
      <name val="DINOT-Bold"/>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color theme="0"/>
      <name val="Calibri"/>
      <family val="2"/>
    </font>
    <font>
      <sz val="10"/>
      <color theme="1"/>
      <name val="Arial"/>
      <family val="2"/>
    </font>
    <font>
      <u/>
      <sz val="11"/>
      <color indexed="12"/>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8"/>
      <color theme="3"/>
      <name val="Cambria"/>
      <family val="2"/>
      <scheme val="major"/>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19"/>
      <name val="Calibri"/>
      <family val="2"/>
    </font>
    <font>
      <b/>
      <sz val="18"/>
      <color indexed="62"/>
      <name val="Cambria"/>
      <family val="2"/>
    </font>
    <font>
      <b/>
      <sz val="7"/>
      <color theme="1"/>
      <name val="Calibri"/>
      <family val="2"/>
      <scheme val="minor"/>
    </font>
    <font>
      <vertAlign val="superscript"/>
      <sz val="8"/>
      <color rgb="FF000000"/>
      <name val="Calibri"/>
      <family val="2"/>
    </font>
    <font>
      <sz val="10"/>
      <color rgb="FF000000"/>
      <name val="Calibri"/>
      <family val="2"/>
      <scheme val="minor"/>
    </font>
    <font>
      <sz val="14"/>
      <color theme="1"/>
      <name val="Garamond"/>
      <family val="1"/>
    </font>
    <font>
      <b/>
      <sz val="9"/>
      <color indexed="8"/>
      <name val="Calibri"/>
      <family val="2"/>
    </font>
    <font>
      <sz val="9"/>
      <name val="Calibri"/>
      <family val="2"/>
    </font>
    <font>
      <b/>
      <sz val="9"/>
      <name val="Calibri"/>
      <family val="2"/>
    </font>
    <font>
      <sz val="9"/>
      <color theme="1"/>
      <name val="Calibri"/>
      <family val="2"/>
      <scheme val="minor"/>
    </font>
    <font>
      <sz val="9"/>
      <color indexed="8"/>
      <name val="Calibri"/>
      <family val="2"/>
    </font>
    <font>
      <sz val="9"/>
      <color theme="1"/>
      <name val="Calibri"/>
      <family val="2"/>
    </font>
    <font>
      <b/>
      <sz val="9"/>
      <color theme="1"/>
      <name val="Calibri"/>
      <family val="2"/>
    </font>
    <font>
      <b/>
      <sz val="8"/>
      <color theme="0"/>
      <name val="Calibri"/>
      <family val="2"/>
    </font>
    <font>
      <vertAlign val="superscript"/>
      <sz val="7"/>
      <color theme="1"/>
      <name val="Calibri"/>
      <family val="2"/>
    </font>
    <font>
      <i/>
      <sz val="8"/>
      <color theme="1"/>
      <name val="Calibri"/>
      <family val="2"/>
    </font>
    <font>
      <i/>
      <vertAlign val="superscript"/>
      <sz val="8"/>
      <color theme="1"/>
      <name val="Calibri"/>
      <family val="2"/>
    </font>
    <font>
      <b/>
      <i/>
      <sz val="8"/>
      <color theme="1"/>
      <name val="Calibri"/>
      <family val="2"/>
      <scheme val="minor"/>
    </font>
    <font>
      <sz val="10"/>
      <color indexed="8"/>
      <name val="Calibri"/>
      <family val="2"/>
    </font>
    <font>
      <b/>
      <sz val="7.95"/>
      <name val="Calibri"/>
      <family val="2"/>
    </font>
    <font>
      <sz val="7.95"/>
      <name val="Calibri"/>
      <family val="2"/>
    </font>
    <font>
      <b/>
      <sz val="8"/>
      <color indexed="8"/>
      <name val="Calibri"/>
      <family val="2"/>
    </font>
    <font>
      <vertAlign val="superscript"/>
      <sz val="8"/>
      <color indexed="8"/>
      <name val="Calibri"/>
      <family val="2"/>
    </font>
  </fonts>
  <fills count="9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indexed="54"/>
        <bgColor indexed="64"/>
      </patternFill>
    </fill>
    <fill>
      <patternFill patternType="solid">
        <fgColor indexed="25"/>
        <bgColor indexed="64"/>
      </patternFill>
    </fill>
    <fill>
      <patternFill patternType="solid">
        <fgColor indexed="9"/>
        <bgColor indexed="64"/>
      </patternFill>
    </fill>
    <fill>
      <patternFill patternType="solid">
        <fgColor rgb="FF584E72"/>
        <bgColor indexed="64"/>
      </patternFill>
    </fill>
    <fill>
      <patternFill patternType="solid">
        <fgColor theme="0" tint="-4.9989318521683403E-2"/>
        <bgColor indexed="64"/>
      </patternFill>
    </fill>
  </fills>
  <borders count="58">
    <border>
      <left/>
      <right/>
      <top/>
      <bottom/>
      <diagonal/>
    </border>
    <border>
      <left/>
      <right/>
      <top/>
      <bottom style="thin">
        <color indexed="64"/>
      </bottom>
      <diagonal/>
    </border>
    <border>
      <left/>
      <right/>
      <top/>
      <bottom style="medium">
        <color auto="1"/>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diagonal/>
    </border>
    <border>
      <left style="thin">
        <color indexed="64"/>
      </left>
      <right/>
      <top/>
      <bottom style="thin">
        <color indexed="64"/>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right style="thin">
        <color indexed="64"/>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67955565050204"/>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style="thin">
        <color auto="1"/>
      </top>
      <bottom style="thin">
        <color auto="1"/>
      </bottom>
      <diagonal/>
    </border>
    <border>
      <left/>
      <right/>
      <top/>
      <bottom style="thick">
        <color theme="4" tint="0.4997405926694540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auto="1"/>
      </top>
      <bottom style="thin">
        <color auto="1"/>
      </bottom>
      <diagonal/>
    </border>
    <border>
      <left/>
      <right/>
      <top style="thin">
        <color indexed="64"/>
      </top>
      <bottom style="medium">
        <color indexed="64"/>
      </bottom>
      <diagonal/>
    </border>
    <border>
      <left style="thin">
        <color indexed="64"/>
      </left>
      <right/>
      <top style="thin">
        <color auto="1"/>
      </top>
      <bottom style="medium">
        <color auto="1"/>
      </bottom>
      <diagonal/>
    </border>
    <border>
      <left style="thin">
        <color indexed="64"/>
      </left>
      <right/>
      <top style="thin">
        <color auto="1"/>
      </top>
      <bottom style="thin">
        <color auto="1"/>
      </bottom>
      <diagonal/>
    </border>
    <border>
      <left/>
      <right style="dashed">
        <color indexed="64"/>
      </right>
      <top style="thin">
        <color indexed="64"/>
      </top>
      <bottom style="medium">
        <color indexed="64"/>
      </bottom>
      <diagonal/>
    </border>
    <border>
      <left/>
      <right style="hair">
        <color auto="1"/>
      </right>
      <top/>
      <bottom style="thin">
        <color indexed="64"/>
      </bottom>
      <diagonal/>
    </border>
    <border>
      <left/>
      <right style="hair">
        <color auto="1"/>
      </right>
      <top/>
      <bottom/>
      <diagonal/>
    </border>
    <border>
      <left/>
      <right style="hair">
        <color auto="1"/>
      </right>
      <top style="thin">
        <color indexed="64"/>
      </top>
      <bottom/>
      <diagonal/>
    </border>
    <border>
      <left/>
      <right style="hair">
        <color auto="1"/>
      </right>
      <top/>
      <bottom style="medium">
        <color auto="1"/>
      </bottom>
      <diagonal/>
    </border>
    <border>
      <left style="thin">
        <color indexed="64"/>
      </left>
      <right/>
      <top/>
      <bottom style="medium">
        <color auto="1"/>
      </bottom>
      <diagonal/>
    </border>
    <border>
      <left/>
      <right style="hair">
        <color auto="1"/>
      </right>
      <top style="thin">
        <color auto="1"/>
      </top>
      <bottom style="medium">
        <color auto="1"/>
      </bottom>
      <diagonal/>
    </border>
    <border>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hair">
        <color indexed="64"/>
      </left>
      <right/>
      <top/>
      <bottom style="medium">
        <color auto="1"/>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medium">
        <color indexed="64"/>
      </bottom>
      <diagonal/>
    </border>
  </borders>
  <cellStyleXfs count="3423">
    <xf numFmtId="0" fontId="0" fillId="0" borderId="0"/>
    <xf numFmtId="43" fontId="8" fillId="0" borderId="0" applyFont="0" applyFill="0" applyBorder="0" applyAlignment="0" applyProtection="0"/>
    <xf numFmtId="9" fontId="8" fillId="0" borderId="0" applyFont="0" applyFill="0" applyBorder="0" applyAlignment="0" applyProtection="0"/>
    <xf numFmtId="0" fontId="12" fillId="0" borderId="0"/>
    <xf numFmtId="167" fontId="8" fillId="0" borderId="0" applyFont="0" applyFill="0" applyBorder="0" applyAlignment="0" applyProtection="0"/>
    <xf numFmtId="0" fontId="12" fillId="0" borderId="0"/>
    <xf numFmtId="0" fontId="22" fillId="0" borderId="0"/>
    <xf numFmtId="0" fontId="23" fillId="0" borderId="0"/>
    <xf numFmtId="0" fontId="8" fillId="0" borderId="0"/>
    <xf numFmtId="43" fontId="8" fillId="0" borderId="0" applyFont="0" applyFill="0" applyBorder="0" applyAlignment="0" applyProtection="0"/>
    <xf numFmtId="0" fontId="23" fillId="0" borderId="0"/>
    <xf numFmtId="0" fontId="8" fillId="0" borderId="0"/>
    <xf numFmtId="0" fontId="8" fillId="0" borderId="0"/>
    <xf numFmtId="43" fontId="8" fillId="0" borderId="0" applyFont="0" applyFill="0" applyBorder="0" applyAlignment="0" applyProtection="0"/>
    <xf numFmtId="9"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5" fillId="0" borderId="0" applyNumberFormat="0" applyFill="0" applyBorder="0" applyAlignment="0" applyProtection="0"/>
    <xf numFmtId="0" fontId="76" fillId="0" borderId="21" applyNumberFormat="0" applyFill="0" applyAlignment="0" applyProtection="0"/>
    <xf numFmtId="0" fontId="77" fillId="0" borderId="22" applyNumberFormat="0" applyFill="0" applyAlignment="0" applyProtection="0"/>
    <xf numFmtId="0" fontId="78" fillId="0" borderId="23" applyNumberFormat="0" applyFill="0" applyAlignment="0" applyProtection="0"/>
    <xf numFmtId="0" fontId="78" fillId="0" borderId="0" applyNumberFormat="0" applyFill="0" applyBorder="0" applyAlignment="0" applyProtection="0"/>
    <xf numFmtId="0" fontId="79" fillId="26" borderId="0" applyNumberFormat="0" applyBorder="0" applyAlignment="0" applyProtection="0"/>
    <xf numFmtId="0" fontId="80" fillId="27" borderId="0" applyNumberFormat="0" applyBorder="0" applyAlignment="0" applyProtection="0"/>
    <xf numFmtId="0" fontId="81" fillId="28" borderId="0" applyNumberFormat="0" applyBorder="0" applyAlignment="0" applyProtection="0"/>
    <xf numFmtId="0" fontId="82" fillId="29" borderId="24" applyNumberFormat="0" applyAlignment="0" applyProtection="0"/>
    <xf numFmtId="0" fontId="83" fillId="30" borderId="25" applyNumberFormat="0" applyAlignment="0" applyProtection="0"/>
    <xf numFmtId="0" fontId="84" fillId="30" borderId="24" applyNumberFormat="0" applyAlignment="0" applyProtection="0"/>
    <xf numFmtId="0" fontId="85" fillId="0" borderId="26" applyNumberFormat="0" applyFill="0" applyAlignment="0" applyProtection="0"/>
    <xf numFmtId="0" fontId="86" fillId="31" borderId="27" applyNumberFormat="0" applyAlignment="0" applyProtection="0"/>
    <xf numFmtId="0" fontId="21" fillId="0" borderId="0" applyNumberFormat="0" applyFill="0" applyBorder="0" applyAlignment="0" applyProtection="0"/>
    <xf numFmtId="0" fontId="8" fillId="32" borderId="28" applyNumberFormat="0" applyFont="0" applyAlignment="0" applyProtection="0"/>
    <xf numFmtId="0" fontId="87" fillId="0" borderId="0" applyNumberFormat="0" applyFill="0" applyBorder="0" applyAlignment="0" applyProtection="0"/>
    <xf numFmtId="0" fontId="15" fillId="0" borderId="29" applyNumberFormat="0" applyFill="0" applyAlignment="0" applyProtection="0"/>
    <xf numFmtId="0" fontId="8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8" fillId="56" borderId="0" applyNumberFormat="0" applyBorder="0" applyAlignment="0" applyProtection="0"/>
    <xf numFmtId="167" fontId="8" fillId="0" borderId="0" applyFont="0" applyFill="0" applyBorder="0" applyAlignment="0" applyProtection="0"/>
    <xf numFmtId="164" fontId="90" fillId="0" borderId="0" applyFont="0" applyFill="0" applyBorder="0" applyAlignment="0" applyProtection="0"/>
    <xf numFmtId="165" fontId="90" fillId="0" borderId="0" applyFont="0" applyFill="0" applyBorder="0" applyAlignment="0" applyProtection="0"/>
    <xf numFmtId="166" fontId="90" fillId="0" borderId="0" applyFont="0" applyFill="0" applyBorder="0" applyAlignment="0" applyProtection="0"/>
    <xf numFmtId="0" fontId="23" fillId="57" borderId="0" applyNumberFormat="0" applyBorder="0" applyAlignment="0" applyProtection="0"/>
    <xf numFmtId="0" fontId="23" fillId="57" borderId="0" applyNumberFormat="0" applyBorder="0" applyAlignment="0" applyProtection="0"/>
    <xf numFmtId="0" fontId="74" fillId="75" borderId="0" applyNumberFormat="0" applyBorder="0" applyAlignment="0" applyProtection="0"/>
    <xf numFmtId="0" fontId="23" fillId="57"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7" borderId="0" applyNumberFormat="0" applyBorder="0" applyAlignment="0" applyProtection="0"/>
    <xf numFmtId="0" fontId="23" fillId="4" borderId="0" applyNumberFormat="0" applyBorder="0" applyAlignment="0" applyProtection="0"/>
    <xf numFmtId="0" fontId="23" fillId="57" borderId="0" applyNumberFormat="0" applyBorder="0" applyAlignment="0" applyProtection="0"/>
    <xf numFmtId="0" fontId="23" fillId="4" borderId="0" applyNumberFormat="0" applyBorder="0" applyAlignment="0" applyProtection="0"/>
    <xf numFmtId="0" fontId="74" fillId="75" borderId="0" applyNumberFormat="0" applyBorder="0" applyAlignment="0" applyProtection="0"/>
    <xf numFmtId="0" fontId="101" fillId="85" borderId="0" applyNumberFormat="0" applyBorder="0" applyAlignment="0" applyProtection="0"/>
    <xf numFmtId="0" fontId="74" fillId="75" borderId="0" applyNumberFormat="0" applyBorder="0" applyAlignment="0" applyProtection="0"/>
    <xf numFmtId="0" fontId="23" fillId="58"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8" borderId="0" applyNumberFormat="0" applyBorder="0" applyAlignment="0" applyProtection="0"/>
    <xf numFmtId="0" fontId="23" fillId="5" borderId="0" applyNumberFormat="0" applyBorder="0" applyAlignment="0" applyProtection="0"/>
    <xf numFmtId="0" fontId="101" fillId="85" borderId="0" applyNumberFormat="0" applyBorder="0" applyAlignment="0" applyProtection="0"/>
    <xf numFmtId="0" fontId="23" fillId="58" borderId="0" applyNumberFormat="0" applyBorder="0" applyAlignment="0" applyProtection="0"/>
    <xf numFmtId="0" fontId="23" fillId="5" borderId="0" applyNumberFormat="0" applyBorder="0" applyAlignment="0" applyProtection="0"/>
    <xf numFmtId="0" fontId="100" fillId="0" borderId="26" applyNumberFormat="0" applyFill="0" applyAlignment="0" applyProtection="0"/>
    <xf numFmtId="0" fontId="23" fillId="59"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59" borderId="0" applyNumberFormat="0" applyBorder="0" applyAlignment="0" applyProtection="0"/>
    <xf numFmtId="0" fontId="23" fillId="6" borderId="0" applyNumberFormat="0" applyBorder="0" applyAlignment="0" applyProtection="0"/>
    <xf numFmtId="0" fontId="74" fillId="74" borderId="0" applyNumberFormat="0" applyBorder="0" applyAlignment="0" applyProtection="0"/>
    <xf numFmtId="0" fontId="100" fillId="0" borderId="26" applyNumberFormat="0" applyFill="0" applyAlignment="0" applyProtection="0"/>
    <xf numFmtId="0" fontId="23" fillId="59" borderId="0" applyNumberFormat="0" applyBorder="0" applyAlignment="0" applyProtection="0"/>
    <xf numFmtId="0" fontId="23" fillId="6" borderId="0" applyNumberFormat="0" applyBorder="0" applyAlignment="0" applyProtection="0"/>
    <xf numFmtId="0" fontId="74" fillId="74" borderId="0" applyNumberFormat="0" applyBorder="0" applyAlignment="0" applyProtection="0"/>
    <xf numFmtId="0" fontId="74" fillId="74" borderId="0" applyNumberFormat="0" applyBorder="0" applyAlignment="0" applyProtection="0"/>
    <xf numFmtId="0" fontId="23" fillId="60"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60" borderId="0" applyNumberFormat="0" applyBorder="0" applyAlignment="0" applyProtection="0"/>
    <xf numFmtId="0" fontId="23" fillId="7" borderId="0" applyNumberFormat="0" applyBorder="0" applyAlignment="0" applyProtection="0"/>
    <xf numFmtId="0" fontId="99" fillId="9" borderId="24" applyNumberFormat="0" applyAlignment="0" applyProtection="0"/>
    <xf numFmtId="0" fontId="74" fillId="74" borderId="0" applyNumberFormat="0" applyBorder="0" applyAlignment="0" applyProtection="0"/>
    <xf numFmtId="0" fontId="99" fillId="9" borderId="24" applyNumberFormat="0" applyAlignment="0" applyProtection="0"/>
    <xf numFmtId="0" fontId="23" fillId="60" borderId="0" applyNumberFormat="0" applyBorder="0" applyAlignment="0" applyProtection="0"/>
    <xf numFmtId="0" fontId="23" fillId="7" borderId="0" applyNumberFormat="0" applyBorder="0" applyAlignment="0" applyProtection="0"/>
    <xf numFmtId="0" fontId="23" fillId="61"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61" borderId="0" applyNumberFormat="0" applyBorder="0" applyAlignment="0" applyProtection="0"/>
    <xf numFmtId="0" fontId="23" fillId="8" borderId="0" applyNumberFormat="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3" fillId="61" borderId="0" applyNumberFormat="0" applyBorder="0" applyAlignment="0" applyProtection="0"/>
    <xf numFmtId="0" fontId="23" fillId="8"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23" fillId="6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62" borderId="0" applyNumberFormat="0" applyBorder="0" applyAlignment="0" applyProtection="0"/>
    <xf numFmtId="0" fontId="23" fillId="9" borderId="0" applyNumberFormat="0" applyBorder="0" applyAlignment="0" applyProtection="0"/>
    <xf numFmtId="0" fontId="98" fillId="0" borderId="23" applyNumberFormat="0" applyFill="0" applyAlignment="0" applyProtection="0"/>
    <xf numFmtId="0" fontId="74" fillId="73" borderId="0" applyNumberFormat="0" applyBorder="0" applyAlignment="0" applyProtection="0"/>
    <xf numFmtId="0" fontId="23" fillId="62" borderId="0" applyNumberFormat="0" applyBorder="0" applyAlignment="0" applyProtection="0"/>
    <xf numFmtId="0" fontId="23" fillId="9" borderId="0" applyNumberFormat="0" applyBorder="0" applyAlignment="0" applyProtection="0"/>
    <xf numFmtId="0" fontId="98" fillId="0" borderId="23" applyNumberFormat="0" applyFill="0" applyAlignment="0" applyProtection="0"/>
    <xf numFmtId="0" fontId="74" fillId="73" borderId="0" applyNumberFormat="0" applyBorder="0" applyAlignment="0" applyProtection="0"/>
    <xf numFmtId="0" fontId="23" fillId="63"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63" borderId="0" applyNumberFormat="0" applyBorder="0" applyAlignment="0" applyProtection="0"/>
    <xf numFmtId="0" fontId="23" fillId="10" borderId="0" applyNumberFormat="0" applyBorder="0" applyAlignment="0" applyProtection="0"/>
    <xf numFmtId="0" fontId="97" fillId="0" borderId="30" applyNumberFormat="0" applyFill="0" applyAlignment="0" applyProtection="0"/>
    <xf numFmtId="0" fontId="23" fillId="63" borderId="0" applyNumberFormat="0" applyBorder="0" applyAlignment="0" applyProtection="0"/>
    <xf numFmtId="0" fontId="23" fillId="10" borderId="0" applyNumberFormat="0" applyBorder="0" applyAlignment="0" applyProtection="0"/>
    <xf numFmtId="0" fontId="97" fillId="0" borderId="30" applyNumberFormat="0" applyFill="0" applyAlignment="0" applyProtection="0"/>
    <xf numFmtId="0" fontId="74" fillId="72" borderId="0" applyNumberFormat="0" applyBorder="0" applyAlignment="0" applyProtection="0"/>
    <xf numFmtId="0" fontId="96" fillId="0" borderId="21" applyNumberFormat="0" applyFill="0" applyAlignment="0" applyProtection="0"/>
    <xf numFmtId="0" fontId="23" fillId="64"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64" borderId="0" applyNumberFormat="0" applyBorder="0" applyAlignment="0" applyProtection="0"/>
    <xf numFmtId="0" fontId="23" fillId="11" borderId="0" applyNumberFormat="0" applyBorder="0" applyAlignment="0" applyProtection="0"/>
    <xf numFmtId="0" fontId="23" fillId="64" borderId="0" applyNumberFormat="0" applyBorder="0" applyAlignment="0" applyProtection="0"/>
    <xf numFmtId="0" fontId="74" fillId="72" borderId="0" applyNumberFormat="0" applyBorder="0" applyAlignment="0" applyProtection="0"/>
    <xf numFmtId="0" fontId="23" fillId="11" borderId="0" applyNumberFormat="0" applyBorder="0" applyAlignment="0" applyProtection="0"/>
    <xf numFmtId="0" fontId="74" fillId="72" borderId="0" applyNumberFormat="0" applyBorder="0" applyAlignment="0" applyProtection="0"/>
    <xf numFmtId="0" fontId="95" fillId="84" borderId="0" applyNumberFormat="0" applyBorder="0" applyAlignment="0" applyProtection="0"/>
    <xf numFmtId="0" fontId="96" fillId="0" borderId="21" applyNumberFormat="0" applyFill="0" applyAlignment="0" applyProtection="0"/>
    <xf numFmtId="0" fontId="74" fillId="72" borderId="0" applyNumberFormat="0" applyBorder="0" applyAlignment="0" applyProtection="0"/>
    <xf numFmtId="0" fontId="23" fillId="65"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65" borderId="0" applyNumberFormat="0" applyBorder="0" applyAlignment="0" applyProtection="0"/>
    <xf numFmtId="0" fontId="23" fillId="12" borderId="0" applyNumberFormat="0" applyBorder="0" applyAlignment="0" applyProtection="0"/>
    <xf numFmtId="0" fontId="23" fillId="65" borderId="0" applyNumberFormat="0" applyBorder="0" applyAlignment="0" applyProtection="0"/>
    <xf numFmtId="0" fontId="23" fillId="12" borderId="0" applyNumberFormat="0" applyBorder="0" applyAlignment="0" applyProtection="0"/>
    <xf numFmtId="0" fontId="94" fillId="0" borderId="0" applyNumberFormat="0" applyFill="0" applyBorder="0" applyAlignment="0" applyProtection="0"/>
    <xf numFmtId="0" fontId="95" fillId="84" borderId="0" applyNumberFormat="0" applyBorder="0" applyAlignment="0" applyProtection="0"/>
    <xf numFmtId="0" fontId="23" fillId="6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66" borderId="0" applyNumberFormat="0" applyBorder="0" applyAlignment="0" applyProtection="0"/>
    <xf numFmtId="0" fontId="23" fillId="7" borderId="0" applyNumberFormat="0" applyBorder="0" applyAlignment="0" applyProtection="0"/>
    <xf numFmtId="0" fontId="74" fillId="71" borderId="0" applyNumberFormat="0" applyBorder="0" applyAlignment="0" applyProtection="0"/>
    <xf numFmtId="0" fontId="70" fillId="83" borderId="27" applyNumberFormat="0" applyAlignment="0" applyProtection="0"/>
    <xf numFmtId="0" fontId="23" fillId="66" borderId="0" applyNumberFormat="0" applyBorder="0" applyAlignment="0" applyProtection="0"/>
    <xf numFmtId="0" fontId="23" fillId="7" borderId="0" applyNumberFormat="0" applyBorder="0" applyAlignment="0" applyProtection="0"/>
    <xf numFmtId="0" fontId="23" fillId="0" borderId="0" applyNumberFormat="0" applyFill="0" applyBorder="0" applyProtection="0"/>
    <xf numFmtId="0" fontId="74" fillId="71" borderId="0" applyNumberFormat="0" applyBorder="0" applyAlignment="0" applyProtection="0"/>
    <xf numFmtId="0" fontId="74" fillId="71" borderId="0" applyNumberFormat="0" applyBorder="0" applyAlignment="0" applyProtection="0"/>
    <xf numFmtId="0" fontId="94" fillId="0" borderId="0" applyNumberFormat="0" applyFill="0" applyBorder="0" applyAlignment="0" applyProtection="0"/>
    <xf numFmtId="0" fontId="23" fillId="6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67" borderId="0" applyNumberFormat="0" applyBorder="0" applyAlignment="0" applyProtection="0"/>
    <xf numFmtId="0" fontId="23" fillId="10" borderId="0" applyNumberFormat="0" applyBorder="0" applyAlignment="0" applyProtection="0"/>
    <xf numFmtId="0" fontId="74" fillId="71" borderId="0" applyNumberFormat="0" applyBorder="0" applyAlignment="0" applyProtection="0"/>
    <xf numFmtId="167" fontId="23" fillId="0" borderId="0" applyFont="0" applyFill="0" applyBorder="0" applyAlignment="0" applyProtection="0"/>
    <xf numFmtId="0" fontId="23" fillId="67" borderId="0" applyNumberFormat="0" applyBorder="0" applyAlignment="0" applyProtection="0"/>
    <xf numFmtId="0" fontId="23" fillId="10" borderId="0" applyNumberFormat="0" applyBorder="0" applyAlignment="0" applyProtection="0"/>
    <xf numFmtId="43" fontId="22" fillId="0" borderId="0" applyFont="0" applyFill="0" applyBorder="0" applyAlignment="0" applyProtection="0"/>
    <xf numFmtId="0" fontId="93" fillId="82" borderId="24" applyNumberFormat="0" applyAlignment="0" applyProtection="0"/>
    <xf numFmtId="167" fontId="12" fillId="0" borderId="0" applyFont="0" applyFill="0" applyBorder="0" applyAlignment="0" applyProtection="0"/>
    <xf numFmtId="43" fontId="22" fillId="0" borderId="0" applyFont="0" applyFill="0" applyBorder="0" applyAlignment="0" applyProtection="0"/>
    <xf numFmtId="0" fontId="23" fillId="6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68" borderId="0" applyNumberFormat="0" applyBorder="0" applyAlignment="0" applyProtection="0"/>
    <xf numFmtId="0" fontId="23" fillId="13" borderId="0" applyNumberFormat="0" applyBorder="0" applyAlignment="0" applyProtection="0"/>
    <xf numFmtId="0" fontId="92" fillId="81" borderId="0" applyNumberFormat="0" applyBorder="0" applyAlignment="0" applyProtection="0"/>
    <xf numFmtId="0" fontId="23" fillId="68" borderId="0" applyNumberFormat="0" applyBorder="0" applyAlignment="0" applyProtection="0"/>
    <xf numFmtId="0" fontId="74" fillId="70" borderId="0" applyNumberFormat="0" applyBorder="0" applyAlignment="0" applyProtection="0"/>
    <xf numFmtId="0" fontId="23" fillId="13" borderId="0" applyNumberFormat="0" applyBorder="0" applyAlignment="0" applyProtection="0"/>
    <xf numFmtId="0" fontId="70" fillId="83" borderId="27" applyNumberFormat="0" applyAlignment="0" applyProtection="0"/>
    <xf numFmtId="0" fontId="74" fillId="70" borderId="0" applyNumberFormat="0" applyBorder="0" applyAlignment="0" applyProtection="0"/>
    <xf numFmtId="0" fontId="74" fillId="70" borderId="0" applyNumberFormat="0" applyBorder="0" applyAlignment="0" applyProtection="0"/>
    <xf numFmtId="0" fontId="74" fillId="69"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69" borderId="0" applyNumberFormat="0" applyBorder="0" applyAlignment="0" applyProtection="0"/>
    <xf numFmtId="0" fontId="74" fillId="14" borderId="0" applyNumberFormat="0" applyBorder="0" applyAlignment="0" applyProtection="0"/>
    <xf numFmtId="0" fontId="74" fillId="70" borderId="0" applyNumberFormat="0" applyBorder="0" applyAlignment="0" applyProtection="0"/>
    <xf numFmtId="0" fontId="74" fillId="69" borderId="0" applyNumberFormat="0" applyBorder="0" applyAlignment="0" applyProtection="0"/>
    <xf numFmtId="0" fontId="74" fillId="14" borderId="0" applyNumberFormat="0" applyBorder="0" applyAlignment="0" applyProtection="0"/>
    <xf numFmtId="0" fontId="93" fillId="82" borderId="24" applyNumberFormat="0" applyAlignment="0" applyProtection="0"/>
    <xf numFmtId="0" fontId="74" fillId="70"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70" borderId="0" applyNumberFormat="0" applyBorder="0" applyAlignment="0" applyProtection="0"/>
    <xf numFmtId="0" fontId="74" fillId="11" borderId="0" applyNumberFormat="0" applyBorder="0" applyAlignment="0" applyProtection="0"/>
    <xf numFmtId="0" fontId="74" fillId="70" borderId="0" applyNumberFormat="0" applyBorder="0" applyAlignment="0" applyProtection="0"/>
    <xf numFmtId="0" fontId="74" fillId="11" borderId="0" applyNumberFormat="0" applyBorder="0" applyAlignment="0" applyProtection="0"/>
    <xf numFmtId="0" fontId="74" fillId="69" borderId="0" applyNumberFormat="0" applyBorder="0" applyAlignment="0" applyProtection="0"/>
    <xf numFmtId="0" fontId="92" fillId="81" borderId="0" applyNumberFormat="0" applyBorder="0" applyAlignment="0" applyProtection="0"/>
    <xf numFmtId="0" fontId="74" fillId="71"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71" borderId="0" applyNumberFormat="0" applyBorder="0" applyAlignment="0" applyProtection="0"/>
    <xf numFmtId="0" fontId="74" fillId="12"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71" borderId="0" applyNumberFormat="0" applyBorder="0" applyAlignment="0" applyProtection="0"/>
    <xf numFmtId="0" fontId="74" fillId="12" borderId="0" applyNumberFormat="0" applyBorder="0" applyAlignment="0" applyProtection="0"/>
    <xf numFmtId="0" fontId="74" fillId="69" borderId="0" applyNumberFormat="0" applyBorder="0" applyAlignment="0" applyProtection="0"/>
    <xf numFmtId="0" fontId="74" fillId="72"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72" borderId="0" applyNumberFormat="0" applyBorder="0" applyAlignment="0" applyProtection="0"/>
    <xf numFmtId="0" fontId="74" fillId="15" borderId="0" applyNumberFormat="0" applyBorder="0" applyAlignment="0" applyProtection="0"/>
    <xf numFmtId="0" fontId="74" fillId="80" borderId="0" applyNumberFormat="0" applyBorder="0" applyAlignment="0" applyProtection="0"/>
    <xf numFmtId="0" fontId="74" fillId="72" borderId="0" applyNumberFormat="0" applyBorder="0" applyAlignment="0" applyProtection="0"/>
    <xf numFmtId="0" fontId="74" fillId="15" borderId="0" applyNumberFormat="0" applyBorder="0" applyAlignment="0" applyProtection="0"/>
    <xf numFmtId="0" fontId="23" fillId="68" borderId="0" applyNumberFormat="0" applyBorder="0" applyAlignment="0" applyProtection="0"/>
    <xf numFmtId="0" fontId="74" fillId="73"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73" borderId="0" applyNumberFormat="0" applyBorder="0" applyAlignment="0" applyProtection="0"/>
    <xf numFmtId="0" fontId="74" fillId="16" borderId="0" applyNumberFormat="0" applyBorder="0" applyAlignment="0" applyProtection="0"/>
    <xf numFmtId="0" fontId="74" fillId="79" borderId="0" applyNumberFormat="0" applyBorder="0" applyAlignment="0" applyProtection="0"/>
    <xf numFmtId="0" fontId="74" fillId="73" borderId="0" applyNumberFormat="0" applyBorder="0" applyAlignment="0" applyProtection="0"/>
    <xf numFmtId="0" fontId="74" fillId="16"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74" fillId="74"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74" borderId="0" applyNumberFormat="0" applyBorder="0" applyAlignment="0" applyProtection="0"/>
    <xf numFmtId="0" fontId="74" fillId="17" borderId="0" applyNumberFormat="0" applyBorder="0" applyAlignment="0" applyProtection="0"/>
    <xf numFmtId="0" fontId="74" fillId="74" borderId="0" applyNumberFormat="0" applyBorder="0" applyAlignment="0" applyProtection="0"/>
    <xf numFmtId="0" fontId="74" fillId="17" borderId="0" applyNumberFormat="0" applyBorder="0" applyAlignment="0" applyProtection="0"/>
    <xf numFmtId="0" fontId="74" fillId="78" borderId="0" applyNumberFormat="0" applyBorder="0" applyAlignment="0" applyProtection="0"/>
    <xf numFmtId="0" fontId="74" fillId="75"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75" borderId="0" applyNumberFormat="0" applyBorder="0" applyAlignment="0" applyProtection="0"/>
    <xf numFmtId="0" fontId="74" fillId="18" borderId="0" applyNumberFormat="0" applyBorder="0" applyAlignment="0" applyProtection="0"/>
    <xf numFmtId="0" fontId="23" fillId="67" borderId="0" applyNumberFormat="0" applyBorder="0" applyAlignment="0" applyProtection="0"/>
    <xf numFmtId="0" fontId="74" fillId="75" borderId="0" applyNumberFormat="0" applyBorder="0" applyAlignment="0" applyProtection="0"/>
    <xf numFmtId="0" fontId="74" fillId="18" borderId="0" applyNumberFormat="0" applyBorder="0" applyAlignment="0" applyProtection="0"/>
    <xf numFmtId="0" fontId="74" fillId="7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74" fillId="76"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76" borderId="0" applyNumberFormat="0" applyBorder="0" applyAlignment="0" applyProtection="0"/>
    <xf numFmtId="0" fontId="74" fillId="19" borderId="0" applyNumberFormat="0" applyBorder="0" applyAlignment="0" applyProtection="0"/>
    <xf numFmtId="0" fontId="23" fillId="67" borderId="0" applyNumberFormat="0" applyBorder="0" applyAlignment="0" applyProtection="0"/>
    <xf numFmtId="0" fontId="74" fillId="76" borderId="0" applyNumberFormat="0" applyBorder="0" applyAlignment="0" applyProtection="0"/>
    <xf numFmtId="0" fontId="74" fillId="19" borderId="0" applyNumberFormat="0" applyBorder="0" applyAlignment="0" applyProtection="0"/>
    <xf numFmtId="0" fontId="74" fillId="76" borderId="0" applyNumberFormat="0" applyBorder="0" applyAlignment="0" applyProtection="0"/>
    <xf numFmtId="0" fontId="74" fillId="77"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77" borderId="0" applyNumberFormat="0" applyBorder="0" applyAlignment="0" applyProtection="0"/>
    <xf numFmtId="0" fontId="74" fillId="20" borderId="0" applyNumberFormat="0" applyBorder="0" applyAlignment="0" applyProtection="0"/>
    <xf numFmtId="0" fontId="23" fillId="60" borderId="0" applyNumberFormat="0" applyBorder="0" applyAlignment="0" applyProtection="0"/>
    <xf numFmtId="166" fontId="90" fillId="0" borderId="0" applyFont="0" applyFill="0" applyBorder="0" applyAlignment="0" applyProtection="0"/>
    <xf numFmtId="167" fontId="23" fillId="0" borderId="0" applyFont="0" applyFill="0" applyBorder="0" applyAlignment="0" applyProtection="0"/>
    <xf numFmtId="0" fontId="74" fillId="77" borderId="0" applyNumberFormat="0" applyBorder="0" applyAlignment="0" applyProtection="0"/>
    <xf numFmtId="0" fontId="74" fillId="20" borderId="0" applyNumberFormat="0" applyBorder="0" applyAlignment="0" applyProtection="0"/>
    <xf numFmtId="0" fontId="74" fillId="80" borderId="0" applyNumberFormat="0" applyBorder="0" applyAlignment="0" applyProtection="0"/>
    <xf numFmtId="0" fontId="23" fillId="66" borderId="0" applyNumberFormat="0" applyBorder="0" applyAlignment="0" applyProtection="0"/>
    <xf numFmtId="0" fontId="74" fillId="75" borderId="0" applyNumberFormat="0" applyBorder="0" applyAlignment="0" applyProtection="0"/>
    <xf numFmtId="0" fontId="74" fillId="78"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78" borderId="0" applyNumberFormat="0" applyBorder="0" applyAlignment="0" applyProtection="0"/>
    <xf numFmtId="0" fontId="74" fillId="15"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74" fillId="78" borderId="0" applyNumberFormat="0" applyBorder="0" applyAlignment="0" applyProtection="0"/>
    <xf numFmtId="0" fontId="74" fillId="15" borderId="0" applyNumberFormat="0" applyBorder="0" applyAlignment="0" applyProtection="0"/>
    <xf numFmtId="0" fontId="74" fillId="79" borderId="0" applyNumberFormat="0" applyBorder="0" applyAlignment="0" applyProtection="0"/>
    <xf numFmtId="0" fontId="23" fillId="66" borderId="0" applyNumberFormat="0" applyBorder="0" applyAlignment="0" applyProtection="0"/>
    <xf numFmtId="0" fontId="74" fillId="79"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79" borderId="0" applyNumberFormat="0" applyBorder="0" applyAlignment="0" applyProtection="0"/>
    <xf numFmtId="0" fontId="74" fillId="16" borderId="0" applyNumberFormat="0" applyBorder="0" applyAlignment="0" applyProtection="0"/>
    <xf numFmtId="0" fontId="74" fillId="74" borderId="0" applyNumberFormat="0" applyBorder="0" applyAlignment="0" applyProtection="0"/>
    <xf numFmtId="0" fontId="74" fillId="79" borderId="0" applyNumberFormat="0" applyBorder="0" applyAlignment="0" applyProtection="0"/>
    <xf numFmtId="0" fontId="74" fillId="16" borderId="0" applyNumberFormat="0" applyBorder="0" applyAlignment="0" applyProtection="0"/>
    <xf numFmtId="0" fontId="74" fillId="78" borderId="0" applyNumberFormat="0" applyBorder="0" applyAlignment="0" applyProtection="0"/>
    <xf numFmtId="0" fontId="23" fillId="65" borderId="0" applyNumberFormat="0" applyBorder="0" applyAlignment="0" applyProtection="0"/>
    <xf numFmtId="0" fontId="74" fillId="80"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80" borderId="0" applyNumberFormat="0" applyBorder="0" applyAlignment="0" applyProtection="0"/>
    <xf numFmtId="0" fontId="74" fillId="21" borderId="0" applyNumberFormat="0" applyBorder="0" applyAlignment="0" applyProtection="0"/>
    <xf numFmtId="0" fontId="74" fillId="73" borderId="0" applyNumberFormat="0" applyBorder="0" applyAlignment="0" applyProtection="0"/>
    <xf numFmtId="0" fontId="74" fillId="80" borderId="0" applyNumberFormat="0" applyBorder="0" applyAlignment="0" applyProtection="0"/>
    <xf numFmtId="0" fontId="74" fillId="21" borderId="0" applyNumberFormat="0" applyBorder="0" applyAlignment="0" applyProtection="0"/>
    <xf numFmtId="0" fontId="74" fillId="77"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92" fillId="81"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92" fillId="81" borderId="0" applyNumberFormat="0" applyBorder="0" applyAlignment="0" applyProtection="0"/>
    <xf numFmtId="0" fontId="64" fillId="5" borderId="0" applyNumberFormat="0" applyBorder="0" applyAlignment="0" applyProtection="0"/>
    <xf numFmtId="0" fontId="74" fillId="76" borderId="0" applyNumberFormat="0" applyBorder="0" applyAlignment="0" applyProtection="0"/>
    <xf numFmtId="0" fontId="92" fillId="81" borderId="0" applyNumberFormat="0" applyBorder="0" applyAlignment="0" applyProtection="0"/>
    <xf numFmtId="0" fontId="74" fillId="72" borderId="0" applyNumberFormat="0" applyBorder="0" applyAlignment="0" applyProtection="0"/>
    <xf numFmtId="0" fontId="64" fillId="5" borderId="0" applyNumberFormat="0" applyBorder="0" applyAlignment="0" applyProtection="0"/>
    <xf numFmtId="0" fontId="23" fillId="64" borderId="0" applyNumberFormat="0" applyBorder="0" applyAlignment="0" applyProtection="0"/>
    <xf numFmtId="0" fontId="74" fillId="75" borderId="0" applyNumberFormat="0" applyBorder="0" applyAlignment="0" applyProtection="0"/>
    <xf numFmtId="0" fontId="93" fillId="82" borderId="24" applyNumberFormat="0" applyAlignment="0" applyProtection="0"/>
    <xf numFmtId="0" fontId="68" fillId="22" borderId="11" applyNumberFormat="0" applyAlignment="0" applyProtection="0"/>
    <xf numFmtId="0" fontId="68" fillId="22" borderId="11" applyNumberFormat="0" applyAlignment="0" applyProtection="0"/>
    <xf numFmtId="0" fontId="93" fillId="82" borderId="24" applyNumberFormat="0" applyAlignment="0" applyProtection="0"/>
    <xf numFmtId="0" fontId="68" fillId="22" borderId="11" applyNumberFormat="0" applyAlignment="0" applyProtection="0"/>
    <xf numFmtId="0" fontId="93" fillId="82" borderId="24" applyNumberFormat="0" applyAlignment="0" applyProtection="0"/>
    <xf numFmtId="0" fontId="68" fillId="22" borderId="11" applyNumberFormat="0" applyAlignment="0" applyProtection="0"/>
    <xf numFmtId="0" fontId="23" fillId="64" borderId="0" applyNumberFormat="0" applyBorder="0" applyAlignment="0" applyProtection="0"/>
    <xf numFmtId="0" fontId="74" fillId="71"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70" fillId="83" borderId="27" applyNumberFormat="0" applyAlignment="0" applyProtection="0"/>
    <xf numFmtId="0" fontId="70" fillId="23" borderId="12" applyNumberFormat="0" applyAlignment="0" applyProtection="0"/>
    <xf numFmtId="0" fontId="70" fillId="23" borderId="12" applyNumberFormat="0" applyAlignment="0" applyProtection="0"/>
    <xf numFmtId="0" fontId="70" fillId="83" borderId="27" applyNumberFormat="0" applyAlignment="0" applyProtection="0"/>
    <xf numFmtId="0" fontId="70" fillId="23" borderId="12" applyNumberFormat="0" applyAlignment="0" applyProtection="0"/>
    <xf numFmtId="0" fontId="74" fillId="74" borderId="0" applyNumberFormat="0" applyBorder="0" applyAlignment="0" applyProtection="0"/>
    <xf numFmtId="0" fontId="70" fillId="83" borderId="27" applyNumberFormat="0" applyAlignment="0" applyProtection="0"/>
    <xf numFmtId="0" fontId="70" fillId="23" borderId="12" applyNumberFormat="0" applyAlignment="0" applyProtection="0"/>
    <xf numFmtId="0" fontId="74" fillId="70" borderId="0" applyNumberFormat="0" applyBorder="0" applyAlignment="0" applyProtection="0"/>
    <xf numFmtId="43" fontId="2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4" fontId="23" fillId="0" borderId="0" applyFont="0" applyFill="0" applyBorder="0" applyAlignment="0" applyProtection="0"/>
    <xf numFmtId="166"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6" fontId="23" fillId="0" borderId="0" applyFont="0" applyFill="0" applyBorder="0" applyAlignment="0" applyProtection="0"/>
    <xf numFmtId="0" fontId="74" fillId="73" borderId="0" applyNumberFormat="0" applyBorder="0" applyAlignment="0" applyProtection="0"/>
    <xf numFmtId="0" fontId="9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4" fillId="0" borderId="0" applyNumberFormat="0" applyFill="0" applyBorder="0" applyAlignment="0" applyProtection="0"/>
    <xf numFmtId="0" fontId="72" fillId="0" borderId="0" applyNumberFormat="0" applyFill="0" applyBorder="0" applyAlignment="0" applyProtection="0"/>
    <xf numFmtId="0" fontId="23" fillId="63" borderId="0" applyNumberFormat="0" applyBorder="0" applyAlignment="0" applyProtection="0"/>
    <xf numFmtId="0" fontId="94" fillId="0" borderId="0" applyNumberFormat="0" applyFill="0" applyBorder="0" applyAlignment="0" applyProtection="0"/>
    <xf numFmtId="0" fontId="72" fillId="0" borderId="0" applyNumberFormat="0" applyFill="0" applyBorder="0" applyAlignment="0" applyProtection="0"/>
    <xf numFmtId="0" fontId="23" fillId="63" borderId="0" applyNumberFormat="0" applyBorder="0" applyAlignment="0" applyProtection="0"/>
    <xf numFmtId="0" fontId="74" fillId="69" borderId="0" applyNumberFormat="0" applyBorder="0" applyAlignment="0" applyProtection="0"/>
    <xf numFmtId="0" fontId="23" fillId="63" borderId="0" applyNumberFormat="0" applyBorder="0" applyAlignment="0" applyProtection="0"/>
    <xf numFmtId="0" fontId="74" fillId="72" borderId="0" applyNumberFormat="0" applyBorder="0" applyAlignment="0" applyProtection="0"/>
    <xf numFmtId="0" fontId="95" fillId="8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95" fillId="84" borderId="0" applyNumberFormat="0" applyBorder="0" applyAlignment="0" applyProtection="0"/>
    <xf numFmtId="0" fontId="63" fillId="6" borderId="0" applyNumberFormat="0" applyBorder="0" applyAlignment="0" applyProtection="0"/>
    <xf numFmtId="0" fontId="23" fillId="63" borderId="0" applyNumberFormat="0" applyBorder="0" applyAlignment="0" applyProtection="0"/>
    <xf numFmtId="0" fontId="95" fillId="84" borderId="0" applyNumberFormat="0" applyBorder="0" applyAlignment="0" applyProtection="0"/>
    <xf numFmtId="0" fontId="63" fillId="6" borderId="0" applyNumberFormat="0" applyBorder="0" applyAlignment="0" applyProtection="0"/>
    <xf numFmtId="0" fontId="74" fillId="71" borderId="0" applyNumberFormat="0" applyBorder="0" applyAlignment="0" applyProtection="0"/>
    <xf numFmtId="0" fontId="23" fillId="68" borderId="0" applyNumberFormat="0" applyBorder="0" applyAlignment="0" applyProtection="0"/>
    <xf numFmtId="0" fontId="96" fillId="0" borderId="21"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96" fillId="0" borderId="21" applyNumberFormat="0" applyFill="0" applyAlignment="0" applyProtection="0"/>
    <xf numFmtId="0" fontId="60" fillId="0" borderId="13" applyNumberFormat="0" applyFill="0" applyAlignment="0" applyProtection="0"/>
    <xf numFmtId="0" fontId="96" fillId="0" borderId="21" applyNumberFormat="0" applyFill="0" applyAlignment="0" applyProtection="0"/>
    <xf numFmtId="0" fontId="60" fillId="0" borderId="13" applyNumberFormat="0" applyFill="0" applyAlignment="0" applyProtection="0"/>
    <xf numFmtId="0" fontId="23" fillId="62" borderId="0" applyNumberFormat="0" applyBorder="0" applyAlignment="0" applyProtection="0"/>
    <xf numFmtId="0" fontId="74" fillId="70" borderId="0" applyNumberFormat="0" applyBorder="0" applyAlignment="0" applyProtection="0"/>
    <xf numFmtId="0" fontId="23" fillId="62" borderId="0" applyNumberFormat="0" applyBorder="0" applyAlignment="0" applyProtection="0"/>
    <xf numFmtId="0" fontId="23" fillId="67" borderId="0" applyNumberFormat="0" applyBorder="0" applyAlignment="0" applyProtection="0"/>
    <xf numFmtId="0" fontId="97" fillId="0" borderId="30"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97" fillId="0" borderId="30" applyNumberFormat="0" applyFill="0" applyAlignment="0" applyProtection="0"/>
    <xf numFmtId="0" fontId="61" fillId="0" borderId="14" applyNumberFormat="0" applyFill="0" applyAlignment="0" applyProtection="0"/>
    <xf numFmtId="0" fontId="23" fillId="62" borderId="0" applyNumberFormat="0" applyBorder="0" applyAlignment="0" applyProtection="0"/>
    <xf numFmtId="0" fontId="97" fillId="0" borderId="30" applyNumberFormat="0" applyFill="0" applyAlignment="0" applyProtection="0"/>
    <xf numFmtId="0" fontId="61" fillId="0" borderId="14" applyNumberFormat="0" applyFill="0" applyAlignment="0" applyProtection="0"/>
    <xf numFmtId="0" fontId="23" fillId="62" borderId="0" applyNumberFormat="0" applyBorder="0" applyAlignment="0" applyProtection="0"/>
    <xf numFmtId="0" fontId="74" fillId="69" borderId="0" applyNumberFormat="0" applyBorder="0" applyAlignment="0" applyProtection="0"/>
    <xf numFmtId="0" fontId="98" fillId="0" borderId="23"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98" fillId="0" borderId="23" applyNumberFormat="0" applyFill="0" applyAlignment="0" applyProtection="0"/>
    <xf numFmtId="0" fontId="62" fillId="0" borderId="15" applyNumberFormat="0" applyFill="0" applyAlignment="0" applyProtection="0"/>
    <xf numFmtId="0" fontId="23" fillId="66" borderId="0" applyNumberFormat="0" applyBorder="0" applyAlignment="0" applyProtection="0"/>
    <xf numFmtId="0" fontId="98" fillId="0" borderId="23" applyNumberFormat="0" applyFill="0" applyAlignment="0" applyProtection="0"/>
    <xf numFmtId="0" fontId="62" fillId="0" borderId="15" applyNumberFormat="0" applyFill="0" applyAlignment="0" applyProtection="0"/>
    <xf numFmtId="0" fontId="23" fillId="68" borderId="0" applyNumberFormat="0" applyBorder="0" applyAlignment="0" applyProtection="0"/>
    <xf numFmtId="0" fontId="23" fillId="61" borderId="0" applyNumberFormat="0" applyBorder="0" applyAlignment="0" applyProtection="0"/>
    <xf numFmtId="0" fontId="98"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8" fillId="0" borderId="0" applyNumberFormat="0" applyFill="0" applyBorder="0" applyAlignment="0" applyProtection="0"/>
    <xf numFmtId="0" fontId="62" fillId="0" borderId="0" applyNumberFormat="0" applyFill="0" applyBorder="0" applyAlignment="0" applyProtection="0"/>
    <xf numFmtId="0" fontId="23" fillId="65" borderId="0" applyNumberFormat="0" applyBorder="0" applyAlignment="0" applyProtection="0"/>
    <xf numFmtId="0" fontId="23" fillId="61" borderId="0" applyNumberFormat="0" applyBorder="0" applyAlignment="0" applyProtection="0"/>
    <xf numFmtId="0" fontId="98" fillId="0" borderId="0" applyNumberFormat="0" applyFill="0" applyBorder="0" applyAlignment="0" applyProtection="0"/>
    <xf numFmtId="0" fontId="62" fillId="0" borderId="0" applyNumberFormat="0" applyFill="0" applyBorder="0" applyAlignment="0" applyProtection="0"/>
    <xf numFmtId="0" fontId="23" fillId="61" borderId="0" applyNumberFormat="0" applyBorder="0" applyAlignment="0" applyProtection="0"/>
    <xf numFmtId="0" fontId="23" fillId="67" borderId="0" applyNumberFormat="0" applyBorder="0" applyAlignment="0" applyProtection="0"/>
    <xf numFmtId="0" fontId="23" fillId="61" borderId="0" applyNumberFormat="0" applyBorder="0" applyAlignment="0" applyProtection="0"/>
    <xf numFmtId="0" fontId="91" fillId="0" borderId="0" applyNumberFormat="0" applyFill="0" applyBorder="0">
      <protection locked="0"/>
    </xf>
    <xf numFmtId="0" fontId="99" fillId="9" borderId="24" applyNumberFormat="0" applyAlignment="0" applyProtection="0"/>
    <xf numFmtId="0" fontId="66" fillId="9" borderId="11" applyNumberFormat="0" applyAlignment="0" applyProtection="0"/>
    <xf numFmtId="0" fontId="66" fillId="9" borderId="11" applyNumberFormat="0" applyAlignment="0" applyProtection="0"/>
    <xf numFmtId="0" fontId="99" fillId="9" borderId="24" applyNumberFormat="0" applyAlignment="0" applyProtection="0"/>
    <xf numFmtId="0" fontId="66" fillId="9" borderId="11" applyNumberFormat="0" applyAlignment="0" applyProtection="0"/>
    <xf numFmtId="0" fontId="99" fillId="9" borderId="24" applyNumberFormat="0" applyAlignment="0" applyProtection="0"/>
    <xf numFmtId="0" fontId="66" fillId="9" borderId="11" applyNumberFormat="0" applyAlignment="0" applyProtection="0"/>
    <xf numFmtId="0" fontId="23" fillId="64" borderId="0" applyNumberFormat="0" applyBorder="0" applyAlignment="0" applyProtection="0"/>
    <xf numFmtId="0" fontId="23" fillId="66" borderId="0" applyNumberFormat="0" applyBorder="0" applyAlignment="0" applyProtection="0"/>
    <xf numFmtId="0" fontId="100" fillId="0" borderId="2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100" fillId="0" borderId="26" applyNumberFormat="0" applyFill="0" applyAlignment="0" applyProtection="0"/>
    <xf numFmtId="0" fontId="69" fillId="0" borderId="16" applyNumberFormat="0" applyFill="0" applyAlignment="0" applyProtection="0"/>
    <xf numFmtId="0" fontId="23" fillId="60" borderId="0" applyNumberFormat="0" applyBorder="0" applyAlignment="0" applyProtection="0"/>
    <xf numFmtId="0" fontId="100" fillId="0" borderId="26" applyNumberFormat="0" applyFill="0" applyAlignment="0" applyProtection="0"/>
    <xf numFmtId="0" fontId="69" fillId="0" borderId="16" applyNumberFormat="0" applyFill="0" applyAlignment="0" applyProtection="0"/>
    <xf numFmtId="0" fontId="23" fillId="63"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101" fillId="8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01" fillId="85" borderId="0" applyNumberFormat="0" applyBorder="0" applyAlignment="0" applyProtection="0"/>
    <xf numFmtId="0" fontId="65" fillId="24" borderId="0" applyNumberFormat="0" applyBorder="0" applyAlignment="0" applyProtection="0"/>
    <xf numFmtId="0" fontId="23" fillId="64" borderId="0" applyNumberFormat="0" applyBorder="0" applyAlignment="0" applyProtection="0"/>
    <xf numFmtId="0" fontId="101" fillId="85" borderId="0" applyNumberFormat="0" applyBorder="0" applyAlignment="0" applyProtection="0"/>
    <xf numFmtId="0" fontId="65" fillId="24" borderId="0" applyNumberFormat="0" applyBorder="0" applyAlignment="0" applyProtection="0"/>
    <xf numFmtId="0" fontId="23" fillId="6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23" fillId="0" borderId="0"/>
    <xf numFmtId="0" fontId="23" fillId="63" borderId="0" applyNumberFormat="0" applyBorder="0" applyAlignment="0" applyProtection="0"/>
    <xf numFmtId="0" fontId="22" fillId="0" borderId="0"/>
    <xf numFmtId="0" fontId="12" fillId="0" borderId="0"/>
    <xf numFmtId="0" fontId="12" fillId="0" borderId="0"/>
    <xf numFmtId="0" fontId="12" fillId="0" borderId="0"/>
    <xf numFmtId="0" fontId="23" fillId="0" borderId="0"/>
    <xf numFmtId="0" fontId="12" fillId="0" borderId="0"/>
    <xf numFmtId="0" fontId="12" fillId="0" borderId="0"/>
    <xf numFmtId="0" fontId="23" fillId="59" borderId="0" applyNumberFormat="0" applyBorder="0" applyAlignment="0" applyProtection="0"/>
    <xf numFmtId="0" fontId="12" fillId="0" borderId="0"/>
    <xf numFmtId="0" fontId="23" fillId="0" borderId="0"/>
    <xf numFmtId="0" fontId="12" fillId="0" borderId="0"/>
    <xf numFmtId="0" fontId="12" fillId="0" borderId="0"/>
    <xf numFmtId="0" fontId="12"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12" fillId="0" borderId="0"/>
    <xf numFmtId="0" fontId="22" fillId="0" borderId="0"/>
    <xf numFmtId="0" fontId="23" fillId="59" borderId="0" applyNumberFormat="0" applyBorder="0" applyAlignment="0" applyProtection="0"/>
    <xf numFmtId="0" fontId="23" fillId="61" borderId="0" applyNumberFormat="0" applyBorder="0" applyAlignment="0" applyProtection="0"/>
    <xf numFmtId="0" fontId="23" fillId="59" borderId="0" applyNumberFormat="0" applyBorder="0" applyAlignment="0" applyProtection="0"/>
    <xf numFmtId="0" fontId="23" fillId="25" borderId="28"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28" applyNumberFormat="0" applyFont="0" applyAlignment="0" applyProtection="0"/>
    <xf numFmtId="0" fontId="23" fillId="25" borderId="17" applyNumberFormat="0" applyFont="0" applyAlignment="0" applyProtection="0"/>
    <xf numFmtId="0" fontId="23" fillId="59" borderId="0" applyNumberFormat="0" applyBorder="0" applyAlignment="0" applyProtection="0"/>
    <xf numFmtId="0" fontId="23" fillId="25" borderId="28" applyNumberFormat="0" applyFont="0" applyAlignment="0" applyProtection="0"/>
    <xf numFmtId="0" fontId="23" fillId="25" borderId="17" applyNumberFormat="0" applyFont="0" applyAlignment="0" applyProtection="0"/>
    <xf numFmtId="0" fontId="23" fillId="60" borderId="0" applyNumberFormat="0" applyBorder="0" applyAlignment="0" applyProtection="0"/>
    <xf numFmtId="0" fontId="102" fillId="82" borderId="25" applyNumberFormat="0" applyAlignment="0" applyProtection="0"/>
    <xf numFmtId="0" fontId="67" fillId="22" borderId="18" applyNumberFormat="0" applyAlignment="0" applyProtection="0"/>
    <xf numFmtId="0" fontId="67" fillId="22" borderId="18" applyNumberFormat="0" applyAlignment="0" applyProtection="0"/>
    <xf numFmtId="0" fontId="102" fillId="82" borderId="25" applyNumberFormat="0" applyAlignment="0" applyProtection="0"/>
    <xf numFmtId="0" fontId="67" fillId="22" borderId="18" applyNumberFormat="0" applyAlignment="0" applyProtection="0"/>
    <xf numFmtId="0" fontId="23" fillId="61" borderId="0" applyNumberFormat="0" applyBorder="0" applyAlignment="0" applyProtection="0"/>
    <xf numFmtId="0" fontId="102" fillId="82" borderId="25" applyNumberFormat="0" applyAlignment="0" applyProtection="0"/>
    <xf numFmtId="0" fontId="67" fillId="22" borderId="18" applyNumberFormat="0" applyAlignment="0" applyProtection="0"/>
    <xf numFmtId="0" fontId="23" fillId="58" borderId="0" applyNumberFormat="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0" fontId="23" fillId="59" borderId="0" applyNumberFormat="0" applyBorder="0" applyAlignment="0" applyProtection="0"/>
    <xf numFmtId="0" fontId="103"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03" fillId="0" borderId="0" applyNumberFormat="0" applyFill="0" applyBorder="0" applyAlignment="0" applyProtection="0"/>
    <xf numFmtId="0" fontId="59" fillId="0" borderId="0" applyNumberFormat="0" applyFill="0" applyBorder="0" applyAlignment="0" applyProtection="0"/>
    <xf numFmtId="0" fontId="23" fillId="58" borderId="0" applyNumberFormat="0" applyBorder="0" applyAlignment="0" applyProtection="0"/>
    <xf numFmtId="0" fontId="103" fillId="0" borderId="0" applyNumberFormat="0" applyFill="0" applyBorder="0" applyAlignment="0" applyProtection="0"/>
    <xf numFmtId="0" fontId="59" fillId="0" borderId="0" applyNumberFormat="0" applyFill="0" applyBorder="0" applyAlignment="0" applyProtection="0"/>
    <xf numFmtId="0" fontId="23" fillId="59" borderId="0" applyNumberFormat="0" applyBorder="0" applyAlignment="0" applyProtection="0"/>
    <xf numFmtId="0" fontId="73" fillId="0" borderId="2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9" applyNumberFormat="0" applyFill="0" applyAlignment="0" applyProtection="0"/>
    <xf numFmtId="0" fontId="73" fillId="0" borderId="19" applyNumberFormat="0" applyFill="0" applyAlignment="0" applyProtection="0"/>
    <xf numFmtId="0" fontId="23" fillId="58" borderId="0" applyNumberFormat="0" applyBorder="0" applyAlignment="0" applyProtection="0"/>
    <xf numFmtId="0" fontId="73" fillId="0" borderId="29" applyNumberFormat="0" applyFill="0" applyAlignment="0" applyProtection="0"/>
    <xf numFmtId="0" fontId="73" fillId="0" borderId="19" applyNumberFormat="0" applyFill="0" applyAlignment="0" applyProtection="0"/>
    <xf numFmtId="0" fontId="23" fillId="57" borderId="0" applyNumberFormat="0" applyBorder="0" applyAlignment="0" applyProtection="0"/>
    <xf numFmtId="0" fontId="23" fillId="58" borderId="0" applyNumberFormat="0" applyBorder="0" applyAlignment="0" applyProtection="0"/>
    <xf numFmtId="0" fontId="23" fillId="57" borderId="0" applyNumberFormat="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57" borderId="0" applyNumberFormat="0" applyBorder="0" applyAlignment="0" applyProtection="0"/>
    <xf numFmtId="0" fontId="23" fillId="57" borderId="0" applyNumberFormat="0" applyBorder="0" applyAlignment="0" applyProtection="0"/>
    <xf numFmtId="0" fontId="71" fillId="0" borderId="0" applyNumberForma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0" fontId="23" fillId="0" borderId="0" applyNumberFormat="0" applyFont="0" applyFill="0" applyBorder="0" applyProtection="0"/>
    <xf numFmtId="0" fontId="73" fillId="0" borderId="0" applyNumberFormat="0" applyFill="0" applyBorder="0" applyProtection="0"/>
    <xf numFmtId="0" fontId="23" fillId="0" borderId="20" applyNumberFormat="0" applyFont="0" applyFill="0" applyProtection="0"/>
    <xf numFmtId="0" fontId="23" fillId="0" borderId="2" applyNumberFormat="0" applyFont="0" applyFill="0" applyProtection="0"/>
    <xf numFmtId="0" fontId="23" fillId="58"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167" fontId="23" fillId="0" borderId="0" applyFont="0" applyFill="0" applyBorder="0" applyAlignment="0" applyProtection="0"/>
    <xf numFmtId="166" fontId="23" fillId="0" borderId="0" applyFont="0" applyFill="0" applyBorder="0" applyAlignment="0" applyProtection="0"/>
    <xf numFmtId="0" fontId="97" fillId="0" borderId="30" applyNumberFormat="0" applyFill="0" applyAlignment="0" applyProtection="0"/>
    <xf numFmtId="0" fontId="97" fillId="0" borderId="30" applyNumberFormat="0" applyFill="0" applyAlignment="0" applyProtection="0"/>
    <xf numFmtId="0" fontId="91" fillId="0" borderId="0" applyNumberFormat="0" applyFill="0" applyBorder="0">
      <protection locked="0"/>
    </xf>
    <xf numFmtId="0" fontId="97" fillId="0" borderId="30" applyNumberFormat="0" applyFill="0" applyAlignment="0" applyProtection="0"/>
    <xf numFmtId="0" fontId="8" fillId="0" borderId="0"/>
    <xf numFmtId="167" fontId="8" fillId="0" borderId="0" applyFont="0" applyFill="0" applyBorder="0" applyAlignment="0" applyProtection="0"/>
    <xf numFmtId="0" fontId="8" fillId="0" borderId="0"/>
    <xf numFmtId="0" fontId="8" fillId="57"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43" fontId="2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167" fontId="1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8" fillId="0" borderId="0"/>
    <xf numFmtId="0" fontId="22" fillId="0" borderId="0"/>
    <xf numFmtId="0" fontId="22" fillId="0" borderId="0"/>
    <xf numFmtId="0" fontId="8" fillId="86" borderId="28" applyNumberFormat="0" applyFont="0" applyAlignment="0" applyProtection="0"/>
    <xf numFmtId="0" fontId="8" fillId="86" borderId="28"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4" fillId="0" borderId="0" applyNumberFormat="0" applyFill="0" applyBorder="0" applyAlignment="0" applyProtection="0"/>
    <xf numFmtId="0" fontId="75" fillId="0" borderId="0" applyNumberFormat="0" applyFill="0" applyBorder="0" applyAlignment="0" applyProtection="0"/>
    <xf numFmtId="0" fontId="8" fillId="0" borderId="0"/>
    <xf numFmtId="9" fontId="8" fillId="0" borderId="0" applyFon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2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2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0"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2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22"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0"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9"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87"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88"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3"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87"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1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74" fillId="21"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05"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106" fillId="89"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68" fillId="22" borderId="11"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0" fontId="70" fillId="23" borderId="12" applyNumberFormat="0" applyAlignment="0" applyProtection="0"/>
    <xf numFmtId="167" fontId="2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4" fontId="2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107" fillId="0" borderId="31"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0" fillId="0" borderId="13"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108" fillId="0" borderId="32"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14"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109" fillId="0" borderId="33"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1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0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6" fillId="9" borderId="11" applyNumberFormat="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110"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11"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22" fillId="0" borderId="0"/>
    <xf numFmtId="0" fontId="12" fillId="0" borderId="0"/>
    <xf numFmtId="0" fontId="23" fillId="0" borderId="0"/>
    <xf numFmtId="0" fontId="23" fillId="0" borderId="0"/>
    <xf numFmtId="0" fontId="23" fillId="0" borderId="0"/>
    <xf numFmtId="0" fontId="23" fillId="0" borderId="0"/>
    <xf numFmtId="0" fontId="12" fillId="0" borderId="0"/>
    <xf numFmtId="0" fontId="23" fillId="0" borderId="0"/>
    <xf numFmtId="0" fontId="12" fillId="0" borderId="0"/>
    <xf numFmtId="0" fontId="23" fillId="0" borderId="0"/>
    <xf numFmtId="0" fontId="12" fillId="0" borderId="0"/>
    <xf numFmtId="0" fontId="23"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3" fillId="0" borderId="0"/>
    <xf numFmtId="0" fontId="23" fillId="0" borderId="0"/>
    <xf numFmtId="0" fontId="12" fillId="0" borderId="0"/>
    <xf numFmtId="0" fontId="23" fillId="0" borderId="0"/>
    <xf numFmtId="0" fontId="2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23" fillId="25" borderId="17" applyNumberFormat="0" applyFon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89"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0" fontId="67" fillId="22" borderId="18" applyNumberFormat="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1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34"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2" fillId="0" borderId="0"/>
    <xf numFmtId="0" fontId="23" fillId="25" borderId="28" applyNumberFormat="0" applyFont="0" applyAlignment="0" applyProtection="0"/>
    <xf numFmtId="0" fontId="22" fillId="0" borderId="0"/>
    <xf numFmtId="0" fontId="74" fillId="76" borderId="0" applyNumberFormat="0" applyBorder="0" applyAlignment="0" applyProtection="0"/>
    <xf numFmtId="0" fontId="12" fillId="0" borderId="0"/>
    <xf numFmtId="0" fontId="74" fillId="76" borderId="0" applyNumberFormat="0" applyBorder="0" applyAlignment="0" applyProtection="0"/>
    <xf numFmtId="0" fontId="74" fillId="76" borderId="0" applyNumberFormat="0" applyBorder="0" applyAlignment="0" applyProtection="0"/>
    <xf numFmtId="0" fontId="102" fillId="82" borderId="25" applyNumberFormat="0" applyAlignment="0" applyProtection="0"/>
    <xf numFmtId="0" fontId="23" fillId="25" borderId="28" applyNumberFormat="0" applyFont="0" applyAlignment="0" applyProtection="0"/>
    <xf numFmtId="0" fontId="74" fillId="76" borderId="0" applyNumberFormat="0" applyBorder="0" applyAlignment="0" applyProtection="0"/>
    <xf numFmtId="0" fontId="103" fillId="0" borderId="0" applyNumberFormat="0" applyFill="0" applyBorder="0" applyAlignment="0" applyProtection="0"/>
    <xf numFmtId="0" fontId="102" fillId="82" borderId="25" applyNumberFormat="0" applyAlignment="0" applyProtection="0"/>
    <xf numFmtId="0" fontId="74" fillId="77" borderId="0" applyNumberFormat="0" applyBorder="0" applyAlignment="0" applyProtection="0"/>
    <xf numFmtId="0" fontId="74" fillId="77" borderId="0" applyNumberFormat="0" applyBorder="0" applyAlignment="0" applyProtection="0"/>
    <xf numFmtId="0" fontId="73" fillId="0" borderId="29" applyNumberFormat="0" applyFill="0" applyAlignment="0" applyProtection="0"/>
    <xf numFmtId="0" fontId="74" fillId="77" borderId="0" applyNumberFormat="0" applyBorder="0" applyAlignment="0" applyProtection="0"/>
    <xf numFmtId="0" fontId="74" fillId="77" borderId="0" applyNumberFormat="0" applyBorder="0" applyAlignment="0" applyProtection="0"/>
    <xf numFmtId="9" fontId="22" fillId="0" borderId="0" applyFont="0" applyFill="0" applyBorder="0" applyAlignment="0" applyProtection="0"/>
    <xf numFmtId="9" fontId="12" fillId="0" borderId="0" applyFont="0" applyFill="0" applyBorder="0" applyAlignment="0" applyProtection="0"/>
    <xf numFmtId="0" fontId="103" fillId="0" borderId="0" applyNumberFormat="0" applyFill="0" applyBorder="0" applyAlignment="0" applyProtection="0"/>
    <xf numFmtId="0" fontId="74" fillId="78" borderId="0" applyNumberFormat="0" applyBorder="0" applyAlignment="0" applyProtection="0"/>
    <xf numFmtId="0" fontId="74" fillId="78" borderId="0" applyNumberFormat="0" applyBorder="0" applyAlignment="0" applyProtection="0"/>
    <xf numFmtId="0" fontId="73" fillId="0" borderId="29" applyNumberFormat="0" applyFill="0" applyAlignment="0" applyProtection="0"/>
    <xf numFmtId="0" fontId="74" fillId="78" borderId="0" applyNumberFormat="0" applyBorder="0" applyAlignment="0" applyProtection="0"/>
    <xf numFmtId="0" fontId="74" fillId="78" borderId="0" applyNumberFormat="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0" fontId="23" fillId="57" borderId="0" applyNumberFormat="0" applyBorder="0" applyAlignment="0" applyProtection="0"/>
    <xf numFmtId="0" fontId="23" fillId="57" borderId="0" applyNumberFormat="0" applyBorder="0" applyAlignment="0" applyProtection="0"/>
    <xf numFmtId="0" fontId="8" fillId="0" borderId="0"/>
    <xf numFmtId="0" fontId="23" fillId="0" borderId="0"/>
    <xf numFmtId="9" fontId="23"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0" fontId="23" fillId="60" borderId="0" applyNumberFormat="0" applyBorder="0" applyAlignment="0" applyProtection="0"/>
    <xf numFmtId="0" fontId="74" fillId="75" borderId="0" applyNumberFormat="0" applyBorder="0" applyAlignment="0" applyProtection="0"/>
    <xf numFmtId="0" fontId="23" fillId="58" borderId="0" applyNumberFormat="0" applyBorder="0" applyAlignment="0" applyProtection="0"/>
    <xf numFmtId="0" fontId="23" fillId="58" borderId="0" applyNumberFormat="0" applyBorder="0" applyAlignment="0" applyProtection="0"/>
    <xf numFmtId="0" fontId="74" fillId="79" borderId="0" applyNumberFormat="0" applyBorder="0" applyAlignment="0" applyProtection="0"/>
    <xf numFmtId="0" fontId="74" fillId="79" borderId="0" applyNumberFormat="0" applyBorder="0" applyAlignment="0" applyProtection="0"/>
    <xf numFmtId="0" fontId="74" fillId="79" borderId="0" applyNumberFormat="0" applyBorder="0" applyAlignment="0" applyProtection="0"/>
    <xf numFmtId="0" fontId="74" fillId="79"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74" fillId="80" borderId="0" applyNumberFormat="0" applyBorder="0" applyAlignment="0" applyProtection="0"/>
    <xf numFmtId="0" fontId="92" fillId="81" borderId="0" applyNumberFormat="0" applyBorder="0" applyAlignment="0" applyProtection="0"/>
    <xf numFmtId="0" fontId="92" fillId="81" borderId="0" applyNumberFormat="0" applyBorder="0" applyAlignment="0" applyProtection="0"/>
    <xf numFmtId="0" fontId="92" fillId="81" borderId="0" applyNumberFormat="0" applyBorder="0" applyAlignment="0" applyProtection="0"/>
    <xf numFmtId="0" fontId="92" fillId="81" borderId="0" applyNumberFormat="0" applyBorder="0" applyAlignment="0" applyProtection="0"/>
    <xf numFmtId="0" fontId="93" fillId="82" borderId="24" applyNumberFormat="0" applyAlignment="0" applyProtection="0"/>
    <xf numFmtId="0" fontId="93" fillId="82" borderId="24" applyNumberFormat="0" applyAlignment="0" applyProtection="0"/>
    <xf numFmtId="0" fontId="93" fillId="82" borderId="24" applyNumberFormat="0" applyAlignment="0" applyProtection="0"/>
    <xf numFmtId="0" fontId="93" fillId="82" borderId="24" applyNumberFormat="0" applyAlignment="0" applyProtection="0"/>
    <xf numFmtId="0" fontId="70" fillId="83" borderId="27" applyNumberFormat="0" applyAlignment="0" applyProtection="0"/>
    <xf numFmtId="0" fontId="70" fillId="83" borderId="27" applyNumberFormat="0" applyAlignment="0" applyProtection="0"/>
    <xf numFmtId="0" fontId="70" fillId="83" borderId="27" applyNumberFormat="0" applyAlignment="0" applyProtection="0"/>
    <xf numFmtId="0" fontId="70" fillId="83" borderId="27" applyNumberFormat="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84" borderId="0" applyNumberFormat="0" applyBorder="0" applyAlignment="0" applyProtection="0"/>
    <xf numFmtId="0" fontId="95" fillId="84" borderId="0" applyNumberFormat="0" applyBorder="0" applyAlignment="0" applyProtection="0"/>
    <xf numFmtId="0" fontId="95" fillId="84" borderId="0" applyNumberFormat="0" applyBorder="0" applyAlignment="0" applyProtection="0"/>
    <xf numFmtId="0" fontId="95" fillId="84" borderId="0" applyNumberFormat="0" applyBorder="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97" fillId="0" borderId="36" applyNumberFormat="0" applyFill="0" applyAlignment="0" applyProtection="0"/>
    <xf numFmtId="0" fontId="97" fillId="0" borderId="36" applyNumberFormat="0" applyFill="0" applyAlignment="0" applyProtection="0"/>
    <xf numFmtId="0" fontId="97" fillId="0" borderId="36" applyNumberFormat="0" applyFill="0" applyAlignment="0" applyProtection="0"/>
    <xf numFmtId="0" fontId="97" fillId="0" borderId="36" applyNumberFormat="0" applyFill="0" applyAlignment="0" applyProtection="0"/>
    <xf numFmtId="0" fontId="97" fillId="0" borderId="36" applyNumberFormat="0" applyFill="0" applyAlignment="0" applyProtection="0"/>
    <xf numFmtId="0" fontId="97" fillId="0" borderId="36"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9" borderId="24" applyNumberFormat="0" applyAlignment="0" applyProtection="0"/>
    <xf numFmtId="0" fontId="99" fillId="9" borderId="24" applyNumberFormat="0" applyAlignment="0" applyProtection="0"/>
    <xf numFmtId="0" fontId="99" fillId="9" borderId="24" applyNumberFormat="0" applyAlignment="0" applyProtection="0"/>
    <xf numFmtId="0" fontId="99" fillId="9" borderId="24" applyNumberFormat="0" applyAlignment="0" applyProtection="0"/>
    <xf numFmtId="0" fontId="100" fillId="0" borderId="26" applyNumberFormat="0" applyFill="0" applyAlignment="0" applyProtection="0"/>
    <xf numFmtId="0" fontId="100" fillId="0" borderId="26" applyNumberFormat="0" applyFill="0" applyAlignment="0" applyProtection="0"/>
    <xf numFmtId="0" fontId="100" fillId="0" borderId="26" applyNumberFormat="0" applyFill="0" applyAlignment="0" applyProtection="0"/>
    <xf numFmtId="0" fontId="100" fillId="0" borderId="26" applyNumberFormat="0" applyFill="0" applyAlignment="0" applyProtection="0"/>
    <xf numFmtId="0" fontId="101" fillId="85" borderId="0" applyNumberFormat="0" applyBorder="0" applyAlignment="0" applyProtection="0"/>
    <xf numFmtId="0" fontId="101" fillId="85" borderId="0" applyNumberFormat="0" applyBorder="0" applyAlignment="0" applyProtection="0"/>
    <xf numFmtId="0" fontId="101" fillId="85" borderId="0" applyNumberFormat="0" applyBorder="0" applyAlignment="0" applyProtection="0"/>
    <xf numFmtId="0" fontId="101" fillId="85" borderId="0" applyNumberFormat="0" applyBorder="0" applyAlignment="0" applyProtection="0"/>
    <xf numFmtId="0" fontId="23" fillId="0" borderId="0"/>
    <xf numFmtId="0" fontId="23" fillId="0" borderId="0"/>
    <xf numFmtId="0" fontId="22" fillId="0" borderId="0"/>
    <xf numFmtId="0" fontId="23" fillId="25" borderId="28" applyNumberFormat="0" applyFont="0" applyAlignment="0" applyProtection="0"/>
    <xf numFmtId="0" fontId="23" fillId="25" borderId="28" applyNumberFormat="0" applyFont="0" applyAlignment="0" applyProtection="0"/>
    <xf numFmtId="0" fontId="23" fillId="25" borderId="28" applyNumberFormat="0" applyFont="0" applyAlignment="0" applyProtection="0"/>
    <xf numFmtId="0" fontId="23" fillId="25" borderId="28" applyNumberFormat="0" applyFont="0" applyAlignment="0" applyProtection="0"/>
    <xf numFmtId="0" fontId="102" fillId="82" borderId="25" applyNumberFormat="0" applyAlignment="0" applyProtection="0"/>
    <xf numFmtId="0" fontId="102" fillId="82" borderId="25" applyNumberFormat="0" applyAlignment="0" applyProtection="0"/>
    <xf numFmtId="0" fontId="102" fillId="82" borderId="25" applyNumberFormat="0" applyAlignment="0" applyProtection="0"/>
    <xf numFmtId="0" fontId="102" fillId="82" borderId="25" applyNumberFormat="0" applyAlignment="0" applyProtection="0"/>
    <xf numFmtId="9" fontId="12"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0" fontId="73" fillId="0" borderId="29" applyNumberFormat="0" applyFill="0" applyAlignment="0" applyProtection="0"/>
    <xf numFmtId="0" fontId="73" fillId="0" borderId="29" applyNumberFormat="0" applyFill="0" applyAlignment="0" applyProtection="0"/>
    <xf numFmtId="0" fontId="73" fillId="0" borderId="29" applyNumberFormat="0" applyFill="0" applyAlignment="0" applyProtection="0"/>
    <xf numFmtId="0" fontId="73" fillId="0" borderId="29" applyNumberFormat="0" applyFill="0" applyAlignment="0" applyProtection="0"/>
    <xf numFmtId="0" fontId="23" fillId="62" borderId="0" applyNumberFormat="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0" fontId="23" fillId="0" borderId="2" applyNumberFormat="0" applyFill="0" applyProtection="0"/>
    <xf numFmtId="166" fontId="90"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9"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0" fontId="23" fillId="65" borderId="0" applyNumberFormat="0" applyBorder="0" applyAlignment="0" applyProtection="0"/>
    <xf numFmtId="167" fontId="23" fillId="0" borderId="0" applyFont="0" applyFill="0" applyBorder="0" applyAlignment="0" applyProtection="0"/>
    <xf numFmtId="166" fontId="90" fillId="0" borderId="0" applyFont="0" applyFill="0" applyBorder="0" applyAlignment="0" applyProtection="0"/>
    <xf numFmtId="167" fontId="23" fillId="0" borderId="0" applyFont="0" applyFill="0" applyBorder="0" applyAlignment="0" applyProtection="0"/>
    <xf numFmtId="166" fontId="90" fillId="0" borderId="0" applyFont="0" applyFill="0" applyBorder="0" applyAlignment="0" applyProtection="0"/>
    <xf numFmtId="0" fontId="23" fillId="0" borderId="20" applyNumberFormat="0" applyFill="0" applyProtection="0"/>
  </cellStyleXfs>
  <cellXfs count="1521">
    <xf numFmtId="0" fontId="0" fillId="0" borderId="0" xfId="0"/>
    <xf numFmtId="0" fontId="0" fillId="2" borderId="0" xfId="0" applyFill="1"/>
    <xf numFmtId="0" fontId="4" fillId="2" borderId="0" xfId="0" applyFont="1" applyFill="1"/>
    <xf numFmtId="0" fontId="0" fillId="2" borderId="0" xfId="0" applyFill="1" applyAlignment="1">
      <alignment horizontal="right"/>
    </xf>
    <xf numFmtId="0" fontId="3" fillId="2" borderId="0" xfId="0" applyFont="1" applyFill="1" applyAlignment="1">
      <alignment horizontal="right"/>
    </xf>
    <xf numFmtId="0" fontId="5" fillId="2" borderId="0" xfId="0" applyFont="1" applyFill="1" applyBorder="1"/>
    <xf numFmtId="0" fontId="7" fillId="2" borderId="0" xfId="0" applyFont="1" applyFill="1" applyBorder="1" applyAlignment="1">
      <alignment horizontal="left"/>
    </xf>
    <xf numFmtId="0" fontId="3" fillId="2" borderId="0" xfId="0" applyFont="1" applyFill="1" applyBorder="1" applyAlignment="1">
      <alignment horizontal="left"/>
    </xf>
    <xf numFmtId="0" fontId="3" fillId="2" borderId="1" xfId="0" applyFont="1" applyFill="1" applyBorder="1" applyAlignment="1">
      <alignment horizontal="left"/>
    </xf>
    <xf numFmtId="0" fontId="0" fillId="2" borderId="0" xfId="0" applyFill="1" applyBorder="1" applyAlignment="1">
      <alignment horizontal="right"/>
    </xf>
    <xf numFmtId="0" fontId="11" fillId="2" borderId="0" xfId="0" applyFont="1" applyFill="1"/>
    <xf numFmtId="0" fontId="5" fillId="2" borderId="0" xfId="0" applyFont="1" applyFill="1" applyBorder="1" applyAlignment="1">
      <alignment horizontal="right"/>
    </xf>
    <xf numFmtId="0" fontId="0" fillId="0" borderId="0" xfId="0" applyAlignment="1">
      <alignment horizontal="right"/>
    </xf>
    <xf numFmtId="0" fontId="9" fillId="2" borderId="0" xfId="3" applyFont="1" applyFill="1" applyBorder="1" applyAlignment="1" applyProtection="1">
      <alignment horizontal="center" wrapText="1"/>
      <protection locked="0"/>
    </xf>
    <xf numFmtId="0" fontId="5" fillId="2" borderId="0" xfId="0" applyFont="1" applyFill="1" applyAlignment="1">
      <alignment horizontal="center"/>
    </xf>
    <xf numFmtId="0" fontId="5" fillId="2" borderId="0" xfId="0" applyFont="1" applyFill="1" applyAlignment="1">
      <alignment horizontal="left"/>
    </xf>
    <xf numFmtId="0" fontId="13" fillId="2" borderId="0" xfId="0" applyFont="1" applyFill="1"/>
    <xf numFmtId="0" fontId="14" fillId="2" borderId="0" xfId="3" applyFont="1" applyFill="1" applyBorder="1" applyAlignment="1" applyProtection="1">
      <alignment horizontal="center" wrapText="1"/>
      <protection locked="0"/>
    </xf>
    <xf numFmtId="169" fontId="0" fillId="2" borderId="0" xfId="0" applyNumberFormat="1" applyFill="1" applyBorder="1"/>
    <xf numFmtId="0" fontId="0" fillId="2" borderId="0" xfId="0" applyFont="1" applyFill="1"/>
    <xf numFmtId="0" fontId="0" fillId="2" borderId="1" xfId="0" applyFont="1" applyFill="1" applyBorder="1"/>
    <xf numFmtId="168" fontId="5" fillId="2" borderId="0" xfId="0" applyNumberFormat="1" applyFont="1" applyFill="1" applyBorder="1" applyAlignment="1"/>
    <xf numFmtId="0" fontId="0" fillId="2" borderId="0" xfId="0" applyFont="1" applyFill="1" applyAlignment="1">
      <alignment horizontal="right"/>
    </xf>
    <xf numFmtId="0" fontId="0" fillId="2" borderId="1" xfId="0" applyFont="1" applyFill="1" applyBorder="1" applyAlignment="1">
      <alignment horizontal="right"/>
    </xf>
    <xf numFmtId="9" fontId="0" fillId="2" borderId="0" xfId="2" applyFont="1" applyFill="1"/>
    <xf numFmtId="0" fontId="0" fillId="0" borderId="0" xfId="0" applyAlignment="1">
      <alignment horizontal="left"/>
    </xf>
    <xf numFmtId="0" fontId="4" fillId="0" borderId="0" xfId="0" applyFont="1" applyAlignment="1">
      <alignment horizontal="left"/>
    </xf>
    <xf numFmtId="0" fontId="4" fillId="0" borderId="0" xfId="0" applyFont="1"/>
    <xf numFmtId="0" fontId="9" fillId="2" borderId="0" xfId="0" applyFont="1" applyFill="1" applyBorder="1" applyAlignment="1">
      <alignment horizontal="left"/>
    </xf>
    <xf numFmtId="0" fontId="9" fillId="2" borderId="0" xfId="0" applyFont="1" applyFill="1" applyBorder="1"/>
    <xf numFmtId="168" fontId="9" fillId="2" borderId="0" xfId="0" applyNumberFormat="1" applyFont="1" applyFill="1" applyBorder="1" applyAlignment="1">
      <alignment horizontal="right"/>
    </xf>
    <xf numFmtId="0" fontId="10" fillId="2" borderId="0" xfId="0" applyFont="1" applyFill="1" applyBorder="1" applyAlignment="1">
      <alignment horizontal="right"/>
    </xf>
    <xf numFmtId="0" fontId="4" fillId="2" borderId="0" xfId="0" applyFont="1" applyFill="1" applyBorder="1" applyAlignment="1">
      <alignment vertical="top"/>
    </xf>
    <xf numFmtId="9" fontId="9" fillId="2" borderId="0" xfId="2" applyFont="1" applyFill="1" applyBorder="1"/>
    <xf numFmtId="0" fontId="0" fillId="2" borderId="0" xfId="0" applyFill="1"/>
    <xf numFmtId="0" fontId="2" fillId="2" borderId="0" xfId="0" applyFont="1" applyFill="1"/>
    <xf numFmtId="0" fontId="0" fillId="2" borderId="1" xfId="0" applyFill="1" applyBorder="1"/>
    <xf numFmtId="0" fontId="0" fillId="2" borderId="0" xfId="0" applyFill="1" applyBorder="1"/>
    <xf numFmtId="0" fontId="6" fillId="2" borderId="1" xfId="0" applyFont="1" applyFill="1" applyBorder="1"/>
    <xf numFmtId="0" fontId="3" fillId="2" borderId="0" xfId="0" applyFont="1" applyFill="1"/>
    <xf numFmtId="0" fontId="3" fillId="2" borderId="0" xfId="0" applyFont="1" applyFill="1" applyBorder="1"/>
    <xf numFmtId="0" fontId="4" fillId="2" borderId="0" xfId="0" applyFont="1" applyFill="1" applyBorder="1"/>
    <xf numFmtId="0" fontId="3" fillId="2" borderId="1" xfId="0" applyFont="1" applyFill="1" applyBorder="1"/>
    <xf numFmtId="0" fontId="11" fillId="2" borderId="0" xfId="0" applyFont="1" applyFill="1"/>
    <xf numFmtId="0" fontId="11" fillId="2" borderId="0" xfId="0" applyFont="1" applyFill="1" applyBorder="1"/>
    <xf numFmtId="0" fontId="11" fillId="2" borderId="1" xfId="0" applyFont="1" applyFill="1" applyBorder="1"/>
    <xf numFmtId="0" fontId="9" fillId="2" borderId="0" xfId="0" applyFont="1" applyFill="1"/>
    <xf numFmtId="0" fontId="9" fillId="2" borderId="0" xfId="0" applyFont="1" applyFill="1" applyBorder="1" applyAlignment="1">
      <alignment horizontal="right"/>
    </xf>
    <xf numFmtId="0" fontId="6" fillId="2"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ill="1" applyBorder="1"/>
    <xf numFmtId="0" fontId="0" fillId="0" borderId="0" xfId="0" applyBorder="1"/>
    <xf numFmtId="0" fontId="3" fillId="0" borderId="0" xfId="0" applyFont="1" applyFill="1" applyAlignment="1">
      <alignment horizontal="right"/>
    </xf>
    <xf numFmtId="0" fontId="0" fillId="0" borderId="0" xfId="0" applyFont="1" applyFill="1"/>
    <xf numFmtId="0" fontId="0" fillId="0" borderId="0" xfId="0" applyFill="1"/>
    <xf numFmtId="0" fontId="18" fillId="2" borderId="0" xfId="0" applyFont="1" applyFill="1" applyBorder="1"/>
    <xf numFmtId="0" fontId="0" fillId="0" borderId="0" xfId="0" applyBorder="1" applyAlignment="1">
      <alignment horizontal="right"/>
    </xf>
    <xf numFmtId="0" fontId="13" fillId="0" borderId="0" xfId="0" applyFont="1"/>
    <xf numFmtId="0" fontId="28" fillId="0" borderId="0" xfId="10" applyFont="1"/>
    <xf numFmtId="0" fontId="29" fillId="0" borderId="0" xfId="10" applyFont="1"/>
    <xf numFmtId="49" fontId="29" fillId="0" borderId="0" xfId="10" applyNumberFormat="1" applyFont="1"/>
    <xf numFmtId="0" fontId="27" fillId="0" borderId="0" xfId="10" applyFont="1"/>
    <xf numFmtId="0" fontId="27" fillId="0" borderId="0" xfId="10" applyFont="1" applyFill="1"/>
    <xf numFmtId="0" fontId="26" fillId="0" borderId="0" xfId="10" applyFont="1" applyFill="1" applyAlignment="1"/>
    <xf numFmtId="0" fontId="29" fillId="0" borderId="0" xfId="10" applyFont="1" applyFill="1"/>
    <xf numFmtId="0" fontId="25" fillId="0" borderId="1" xfId="10" applyFont="1" applyBorder="1"/>
    <xf numFmtId="49" fontId="29" fillId="0" borderId="1" xfId="10" applyNumberFormat="1" applyFont="1" applyBorder="1"/>
    <xf numFmtId="0" fontId="29" fillId="0" borderId="1" xfId="10" applyFont="1" applyBorder="1"/>
    <xf numFmtId="0" fontId="29" fillId="0" borderId="1" xfId="10" applyFont="1" applyFill="1" applyBorder="1"/>
    <xf numFmtId="49" fontId="29" fillId="0" borderId="0" xfId="10" applyNumberFormat="1" applyFont="1" applyFill="1" applyBorder="1" applyAlignment="1" applyProtection="1">
      <alignment horizontal="right" vertical="center"/>
    </xf>
    <xf numFmtId="0" fontId="28" fillId="0" borderId="0" xfId="10" applyFont="1" applyBorder="1"/>
    <xf numFmtId="0" fontId="23" fillId="0" borderId="0" xfId="10" applyFont="1"/>
    <xf numFmtId="0" fontId="29" fillId="0" borderId="0" xfId="10" applyNumberFormat="1" applyFont="1" applyFill="1" applyBorder="1" applyAlignment="1" applyProtection="1">
      <alignment wrapText="1"/>
    </xf>
    <xf numFmtId="49" fontId="27" fillId="0" borderId="0" xfId="10" applyNumberFormat="1" applyFont="1" applyFill="1" applyBorder="1" applyAlignment="1" applyProtection="1"/>
    <xf numFmtId="49" fontId="29" fillId="0" borderId="0" xfId="10" applyNumberFormat="1" applyFont="1" applyFill="1" applyBorder="1" applyAlignment="1" applyProtection="1"/>
    <xf numFmtId="49" fontId="29" fillId="0" borderId="0" xfId="14" applyNumberFormat="1" applyFont="1" applyFill="1" applyBorder="1" applyAlignment="1" applyProtection="1"/>
    <xf numFmtId="0" fontId="28" fillId="0" borderId="0" xfId="10" applyFont="1" applyAlignment="1">
      <alignment horizontal="left"/>
    </xf>
    <xf numFmtId="171" fontId="28" fillId="0" borderId="0" xfId="14" applyNumberFormat="1" applyFont="1"/>
    <xf numFmtId="2" fontId="29" fillId="0" borderId="0" xfId="10" applyNumberFormat="1" applyFont="1" applyFill="1" applyBorder="1" applyAlignment="1" applyProtection="1">
      <alignment horizontal="right"/>
      <protection locked="0"/>
    </xf>
    <xf numFmtId="174" fontId="29" fillId="0" borderId="0" xfId="10" applyNumberFormat="1" applyFont="1" applyFill="1" applyBorder="1" applyAlignment="1" applyProtection="1">
      <alignment horizontal="right"/>
      <protection locked="0"/>
    </xf>
    <xf numFmtId="49" fontId="29" fillId="0" borderId="0" xfId="10" applyNumberFormat="1" applyFont="1" applyAlignment="1"/>
    <xf numFmtId="0" fontId="23" fillId="0" borderId="0" xfId="10" applyFont="1" applyFill="1"/>
    <xf numFmtId="0" fontId="28" fillId="0" borderId="0" xfId="10" applyFont="1" applyFill="1"/>
    <xf numFmtId="49" fontId="29" fillId="0" borderId="2" xfId="10" applyNumberFormat="1" applyFont="1" applyFill="1" applyBorder="1" applyAlignment="1" applyProtection="1"/>
    <xf numFmtId="2" fontId="28" fillId="0" borderId="0" xfId="10" applyNumberFormat="1" applyFont="1"/>
    <xf numFmtId="0" fontId="29" fillId="0" borderId="0" xfId="10" applyNumberFormat="1" applyFont="1" applyFill="1" applyBorder="1" applyAlignment="1" applyProtection="1"/>
    <xf numFmtId="10" fontId="27" fillId="0" borderId="0" xfId="10" applyNumberFormat="1" applyFont="1" applyFill="1" applyBorder="1" applyAlignment="1" applyProtection="1">
      <alignment vertical="center"/>
      <protection locked="0"/>
    </xf>
    <xf numFmtId="10" fontId="29" fillId="0" borderId="0" xfId="14" applyNumberFormat="1" applyFont="1" applyFill="1" applyBorder="1" applyAlignment="1" applyProtection="1">
      <alignment vertical="center"/>
      <protection locked="0"/>
    </xf>
    <xf numFmtId="0" fontId="32" fillId="0" borderId="0" xfId="10" applyFont="1"/>
    <xf numFmtId="0" fontId="0" fillId="2" borderId="0" xfId="0" applyFont="1" applyFill="1" applyBorder="1"/>
    <xf numFmtId="0" fontId="34" fillId="3" borderId="0" xfId="0" applyFont="1" applyFill="1" applyAlignment="1">
      <alignment horizontal="center" vertical="center"/>
    </xf>
    <xf numFmtId="0" fontId="35" fillId="3" borderId="1"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0" xfId="0" applyFont="1" applyFill="1" applyAlignment="1">
      <alignment horizontal="right" vertical="center"/>
    </xf>
    <xf numFmtId="0" fontId="38" fillId="3" borderId="1" xfId="0" applyFont="1" applyFill="1" applyBorder="1" applyAlignment="1">
      <alignment vertical="center"/>
    </xf>
    <xf numFmtId="0" fontId="34" fillId="0" borderId="0" xfId="0" applyFont="1" applyFill="1" applyAlignment="1">
      <alignment vertical="center"/>
    </xf>
    <xf numFmtId="0" fontId="0" fillId="0" borderId="1" xfId="0" applyBorder="1"/>
    <xf numFmtId="0" fontId="34" fillId="3" borderId="0" xfId="0" applyFont="1" applyFill="1" applyBorder="1" applyAlignment="1">
      <alignment horizontal="center" vertical="center"/>
    </xf>
    <xf numFmtId="0" fontId="41" fillId="3" borderId="0" xfId="0" applyFont="1" applyFill="1" applyAlignment="1">
      <alignment vertical="center"/>
    </xf>
    <xf numFmtId="0" fontId="42" fillId="3" borderId="1" xfId="0" applyFont="1" applyFill="1" applyBorder="1" applyAlignment="1">
      <alignment vertical="center"/>
    </xf>
    <xf numFmtId="0" fontId="38" fillId="3" borderId="0" xfId="0" applyFont="1" applyFill="1" applyBorder="1" applyAlignment="1">
      <alignment vertical="center"/>
    </xf>
    <xf numFmtId="0" fontId="38" fillId="3" borderId="1" xfId="0" applyFont="1" applyFill="1" applyBorder="1" applyAlignment="1">
      <alignment horizontal="left"/>
    </xf>
    <xf numFmtId="0" fontId="38" fillId="3" borderId="0" xfId="0" applyFont="1" applyFill="1" applyBorder="1" applyAlignment="1">
      <alignment horizontal="left"/>
    </xf>
    <xf numFmtId="0" fontId="34" fillId="3" borderId="0" xfId="0" applyFont="1" applyFill="1" applyBorder="1" applyAlignment="1">
      <alignment vertical="center" wrapText="1"/>
    </xf>
    <xf numFmtId="0" fontId="41" fillId="3" borderId="0" xfId="0" applyFont="1" applyFill="1" applyBorder="1" applyAlignment="1">
      <alignment vertical="center"/>
    </xf>
    <xf numFmtId="0" fontId="41" fillId="3" borderId="2" xfId="0" applyFont="1" applyFill="1" applyBorder="1" applyAlignment="1">
      <alignment vertical="center"/>
    </xf>
    <xf numFmtId="0" fontId="33" fillId="3" borderId="1" xfId="0" applyFont="1" applyFill="1" applyBorder="1" applyAlignment="1">
      <alignment vertical="center"/>
    </xf>
    <xf numFmtId="0" fontId="38" fillId="3" borderId="0" xfId="0" applyFont="1" applyFill="1" applyBorder="1" applyAlignment="1"/>
    <xf numFmtId="0" fontId="14" fillId="2" borderId="0" xfId="0" applyFont="1" applyFill="1" applyBorder="1"/>
    <xf numFmtId="168" fontId="9" fillId="2" borderId="9" xfId="0" applyNumberFormat="1" applyFont="1" applyFill="1" applyBorder="1" applyAlignment="1">
      <alignment horizontal="right"/>
    </xf>
    <xf numFmtId="10" fontId="9" fillId="2" borderId="0" xfId="2" applyNumberFormat="1" applyFont="1" applyFill="1" applyBorder="1"/>
    <xf numFmtId="0" fontId="40"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41" fillId="0" borderId="0" xfId="0" applyFont="1" applyBorder="1" applyAlignment="1">
      <alignment vertical="center"/>
    </xf>
    <xf numFmtId="0" fontId="41" fillId="0" borderId="2" xfId="0" applyFont="1" applyBorder="1" applyAlignment="1">
      <alignment vertical="center"/>
    </xf>
    <xf numFmtId="0" fontId="0" fillId="0" borderId="0" xfId="0" applyFont="1"/>
    <xf numFmtId="0" fontId="46" fillId="0" borderId="1" xfId="0" applyFont="1" applyBorder="1" applyAlignment="1">
      <alignment horizontal="left" vertical="center"/>
    </xf>
    <xf numFmtId="0" fontId="34" fillId="2" borderId="0" xfId="0" applyFont="1" applyFill="1" applyBorder="1" applyAlignment="1">
      <alignment vertical="center"/>
    </xf>
    <xf numFmtId="0" fontId="34" fillId="2" borderId="9"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xf>
    <xf numFmtId="0" fontId="23" fillId="0" borderId="0" xfId="10" applyFont="1" applyAlignment="1">
      <alignment horizontal="right"/>
    </xf>
    <xf numFmtId="49" fontId="29" fillId="0" borderId="0" xfId="14" applyNumberFormat="1" applyFont="1" applyFill="1" applyBorder="1" applyAlignment="1" applyProtection="1">
      <alignment horizontal="right"/>
    </xf>
    <xf numFmtId="171" fontId="28" fillId="0" borderId="0" xfId="14" applyNumberFormat="1" applyFont="1" applyAlignment="1">
      <alignment horizontal="right"/>
    </xf>
    <xf numFmtId="171" fontId="28" fillId="0" borderId="0" xfId="14" applyNumberFormat="1" applyFont="1" applyBorder="1"/>
    <xf numFmtId="0" fontId="18" fillId="2" borderId="0" xfId="0" applyFont="1" applyFill="1" applyBorder="1" applyAlignment="1">
      <alignment horizontal="right"/>
    </xf>
    <xf numFmtId="168" fontId="9" fillId="2" borderId="8" xfId="0" applyNumberFormat="1" applyFont="1" applyFill="1" applyBorder="1" applyAlignment="1">
      <alignment horizontal="right"/>
    </xf>
    <xf numFmtId="0" fontId="10" fillId="2" borderId="0" xfId="0" applyFont="1" applyFill="1" applyBorder="1"/>
    <xf numFmtId="0" fontId="0" fillId="2" borderId="0" xfId="0" applyFont="1" applyFill="1" applyBorder="1" applyAlignment="1">
      <alignment horizontal="right"/>
    </xf>
    <xf numFmtId="169" fontId="0" fillId="2" borderId="0" xfId="0" applyNumberFormat="1" applyFont="1" applyFill="1" applyBorder="1"/>
    <xf numFmtId="0" fontId="4" fillId="0" borderId="1" xfId="0" applyFont="1" applyBorder="1" applyAlignment="1">
      <alignment horizontal="left"/>
    </xf>
    <xf numFmtId="0" fontId="0" fillId="0" borderId="1" xfId="0" applyBorder="1" applyAlignment="1">
      <alignment horizontal="left"/>
    </xf>
    <xf numFmtId="0" fontId="4" fillId="2" borderId="0" xfId="0" applyFont="1" applyFill="1" applyAlignment="1">
      <alignment horizontal="center"/>
    </xf>
    <xf numFmtId="0" fontId="0" fillId="0" borderId="0" xfId="0" applyBorder="1" applyAlignment="1">
      <alignment horizontal="left"/>
    </xf>
    <xf numFmtId="0" fontId="4" fillId="0" borderId="0" xfId="0" applyFont="1" applyFill="1" applyAlignment="1">
      <alignment horizontal="left"/>
    </xf>
    <xf numFmtId="0" fontId="0" fillId="0" borderId="0" xfId="0" applyFill="1" applyAlignment="1">
      <alignment horizontal="left"/>
    </xf>
    <xf numFmtId="0" fontId="3" fillId="0" borderId="0" xfId="0" applyFont="1" applyFill="1"/>
    <xf numFmtId="0" fontId="0" fillId="0" borderId="1" xfId="0" applyFill="1" applyBorder="1"/>
    <xf numFmtId="0" fontId="0" fillId="0" borderId="1" xfId="0" applyFill="1" applyBorder="1" applyAlignment="1">
      <alignment horizontal="left"/>
    </xf>
    <xf numFmtId="0" fontId="0" fillId="0" borderId="0" xfId="0" applyFill="1" applyBorder="1" applyAlignment="1">
      <alignment horizontal="right"/>
    </xf>
    <xf numFmtId="0" fontId="0" fillId="0" borderId="0" xfId="0" applyFill="1" applyAlignment="1">
      <alignment horizontal="right"/>
    </xf>
    <xf numFmtId="0" fontId="49" fillId="2" borderId="0" xfId="0" applyFont="1" applyFill="1"/>
    <xf numFmtId="0" fontId="6" fillId="2" borderId="0" xfId="0" applyFont="1" applyFill="1"/>
    <xf numFmtId="0" fontId="50" fillId="2" borderId="0" xfId="0" applyFont="1" applyFill="1"/>
    <xf numFmtId="0" fontId="6" fillId="2" borderId="0" xfId="0" applyFont="1" applyFill="1" applyAlignment="1">
      <alignment horizontal="right"/>
    </xf>
    <xf numFmtId="0" fontId="34" fillId="2" borderId="1" xfId="0" applyFont="1" applyFill="1" applyBorder="1" applyAlignment="1">
      <alignment vertical="center"/>
    </xf>
    <xf numFmtId="168" fontId="10" fillId="2" borderId="1" xfId="0" applyNumberFormat="1" applyFont="1" applyFill="1" applyBorder="1" applyAlignment="1"/>
    <xf numFmtId="168" fontId="10" fillId="2" borderId="1" xfId="0" applyNumberFormat="1" applyFont="1" applyFill="1" applyBorder="1" applyAlignment="1">
      <alignment horizontal="right" wrapText="1"/>
    </xf>
    <xf numFmtId="168" fontId="10" fillId="2" borderId="4" xfId="0" applyNumberFormat="1" applyFont="1" applyFill="1" applyBorder="1" applyAlignment="1">
      <alignment horizontal="right" wrapText="1"/>
    </xf>
    <xf numFmtId="0" fontId="13" fillId="2" borderId="0" xfId="0" applyFont="1" applyFill="1" applyAlignment="1">
      <alignment horizontal="left" indent="1"/>
    </xf>
    <xf numFmtId="0" fontId="0" fillId="2" borderId="1" xfId="0" applyFill="1" applyBorder="1" applyAlignment="1">
      <alignment horizontal="right"/>
    </xf>
    <xf numFmtId="3" fontId="9" fillId="2" borderId="0" xfId="1" applyNumberFormat="1" applyFont="1" applyFill="1" applyBorder="1"/>
    <xf numFmtId="9" fontId="9" fillId="2" borderId="2" xfId="2" applyFont="1" applyFill="1" applyBorder="1" applyAlignment="1" applyProtection="1">
      <alignment vertical="center"/>
    </xf>
    <xf numFmtId="9" fontId="9" fillId="2" borderId="10" xfId="2" applyFont="1" applyFill="1" applyBorder="1" applyAlignment="1" applyProtection="1">
      <alignment vertical="center"/>
    </xf>
    <xf numFmtId="168" fontId="10" fillId="2" borderId="0" xfId="0" applyNumberFormat="1" applyFont="1" applyFill="1" applyBorder="1" applyAlignment="1">
      <alignment horizontal="right"/>
    </xf>
    <xf numFmtId="168" fontId="9" fillId="2" borderId="1" xfId="0" applyNumberFormat="1" applyFont="1" applyFill="1" applyBorder="1" applyAlignment="1"/>
    <xf numFmtId="0" fontId="42" fillId="2" borderId="0" xfId="0" applyFont="1" applyFill="1"/>
    <xf numFmtId="0" fontId="42" fillId="2" borderId="0" xfId="0" applyFont="1" applyFill="1" applyAlignment="1">
      <alignment horizontal="left"/>
    </xf>
    <xf numFmtId="0" fontId="24" fillId="2" borderId="0" xfId="3" applyFont="1" applyFill="1" applyBorder="1" applyAlignment="1" applyProtection="1">
      <alignment horizontal="left" wrapText="1"/>
      <protection locked="0"/>
    </xf>
    <xf numFmtId="0" fontId="51" fillId="2" borderId="0" xfId="3" applyFont="1" applyFill="1" applyBorder="1" applyAlignment="1" applyProtection="1">
      <alignment horizontal="left" wrapText="1"/>
      <protection locked="0"/>
    </xf>
    <xf numFmtId="0" fontId="52" fillId="2" borderId="0" xfId="3" applyFont="1" applyFill="1" applyBorder="1" applyAlignment="1" applyProtection="1">
      <alignment horizontal="left" wrapText="1"/>
      <protection locked="0"/>
    </xf>
    <xf numFmtId="0" fontId="53" fillId="2" borderId="0" xfId="0" applyFont="1" applyFill="1"/>
    <xf numFmtId="0" fontId="24" fillId="2" borderId="0" xfId="3" applyFont="1" applyFill="1" applyBorder="1" applyAlignment="1" applyProtection="1">
      <alignment horizontal="left" vertical="top" wrapText="1"/>
      <protection locked="0"/>
    </xf>
    <xf numFmtId="0" fontId="26" fillId="2" borderId="0" xfId="3" applyFont="1" applyFill="1" applyBorder="1" applyAlignment="1" applyProtection="1">
      <alignment horizontal="left" vertical="top" wrapText="1"/>
      <protection locked="0"/>
    </xf>
    <xf numFmtId="0" fontId="24" fillId="2" borderId="0" xfId="3" applyFont="1" applyFill="1" applyBorder="1" applyAlignment="1" applyProtection="1">
      <alignment horizontal="left" vertical="top"/>
      <protection locked="0"/>
    </xf>
    <xf numFmtId="0" fontId="29" fillId="0" borderId="0" xfId="10" quotePrefix="1" applyNumberFormat="1" applyFont="1" applyFill="1" applyBorder="1" applyAlignment="1" applyProtection="1"/>
    <xf numFmtId="0" fontId="29" fillId="2" borderId="0" xfId="10" quotePrefix="1" applyNumberFormat="1" applyFont="1" applyFill="1" applyBorder="1" applyAlignment="1" applyProtection="1"/>
    <xf numFmtId="0" fontId="3" fillId="2" borderId="0" xfId="0" applyFont="1" applyFill="1" applyAlignment="1">
      <alignment vertical="top"/>
    </xf>
    <xf numFmtId="0" fontId="3" fillId="0" borderId="0" xfId="0" applyFont="1" applyFill="1" applyBorder="1"/>
    <xf numFmtId="0" fontId="0" fillId="2" borderId="0" xfId="0" applyFill="1" applyAlignment="1"/>
    <xf numFmtId="0" fontId="0" fillId="2" borderId="0" xfId="0" applyFill="1" applyBorder="1" applyAlignment="1"/>
    <xf numFmtId="0" fontId="0" fillId="2" borderId="1" xfId="0" applyFill="1" applyBorder="1" applyAlignment="1"/>
    <xf numFmtId="0" fontId="11" fillId="2" borderId="0" xfId="0" applyFont="1" applyFill="1" applyBorder="1" applyAlignment="1"/>
    <xf numFmtId="0" fontId="3" fillId="2" borderId="0" xfId="0" applyFont="1" applyFill="1" applyAlignment="1"/>
    <xf numFmtId="0" fontId="6" fillId="2" borderId="0" xfId="0" applyFont="1" applyFill="1" applyAlignment="1"/>
    <xf numFmtId="170" fontId="9" fillId="2" borderId="2" xfId="0" applyNumberFormat="1" applyFont="1" applyFill="1" applyBorder="1" applyAlignment="1" applyProtection="1">
      <alignment vertical="center"/>
    </xf>
    <xf numFmtId="0" fontId="0" fillId="0" borderId="1" xfId="0" applyFill="1" applyBorder="1" applyAlignment="1">
      <alignment horizontal="right"/>
    </xf>
    <xf numFmtId="0" fontId="34" fillId="0" borderId="0" xfId="0" applyFont="1" applyFill="1" applyBorder="1" applyAlignment="1">
      <alignment horizontal="center" vertical="center"/>
    </xf>
    <xf numFmtId="0" fontId="41" fillId="2" borderId="0" xfId="0" applyFont="1" applyFill="1" applyBorder="1" applyAlignment="1">
      <alignment vertical="center" wrapText="1"/>
    </xf>
    <xf numFmtId="0" fontId="41" fillId="0" borderId="0" xfId="0" applyFont="1" applyFill="1" applyBorder="1" applyAlignment="1">
      <alignment horizontal="center" vertical="center"/>
    </xf>
    <xf numFmtId="168" fontId="9" fillId="2" borderId="1" xfId="0" applyNumberFormat="1" applyFont="1" applyFill="1" applyBorder="1" applyAlignment="1">
      <alignment horizontal="right"/>
    </xf>
    <xf numFmtId="0" fontId="41" fillId="3" borderId="0" xfId="0" applyFont="1" applyFill="1" applyBorder="1" applyAlignment="1">
      <alignment horizontal="right" vertical="center"/>
    </xf>
    <xf numFmtId="10" fontId="0" fillId="2" borderId="0" xfId="2" applyNumberFormat="1" applyFont="1" applyFill="1"/>
    <xf numFmtId="0" fontId="13" fillId="0" borderId="0" xfId="0" applyFont="1" applyFill="1" applyBorder="1"/>
    <xf numFmtId="0" fontId="13" fillId="0" borderId="0" xfId="0" applyFont="1" applyBorder="1"/>
    <xf numFmtId="0" fontId="13" fillId="0" borderId="0" xfId="0" applyFont="1" applyFill="1" applyAlignment="1">
      <alignment horizontal="left"/>
    </xf>
    <xf numFmtId="0" fontId="13" fillId="0" borderId="0" xfId="0" applyFont="1" applyAlignment="1">
      <alignment horizontal="left"/>
    </xf>
    <xf numFmtId="0" fontId="13" fillId="0" borderId="0" xfId="0" applyFont="1" applyBorder="1" applyAlignment="1">
      <alignment horizontal="left"/>
    </xf>
    <xf numFmtId="0" fontId="4" fillId="0" borderId="0" xfId="0" applyFont="1" applyFill="1" applyBorder="1" applyAlignment="1">
      <alignment horizontal="lef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55" fillId="0" borderId="0" xfId="0" applyFont="1" applyFill="1" applyBorder="1" applyAlignment="1">
      <alignment horizontal="left" vertical="center" wrapText="1"/>
    </xf>
    <xf numFmtId="0" fontId="56" fillId="0" borderId="2" xfId="0" applyFont="1" applyFill="1" applyBorder="1" applyAlignment="1">
      <alignment horizontal="left" vertical="center" wrapText="1"/>
    </xf>
    <xf numFmtId="0" fontId="13" fillId="0" borderId="0" xfId="0" applyFont="1" applyFill="1"/>
    <xf numFmtId="0" fontId="4" fillId="0" borderId="0" xfId="0" applyFont="1" applyFill="1" applyBorder="1"/>
    <xf numFmtId="0" fontId="13" fillId="0" borderId="0" xfId="0" applyFont="1" applyFill="1" applyBorder="1" applyAlignment="1">
      <alignment horizontal="right" vertical="center" wrapText="1"/>
    </xf>
    <xf numFmtId="10" fontId="3" fillId="2" borderId="0" xfId="2" applyNumberFormat="1" applyFont="1" applyFill="1" applyBorder="1"/>
    <xf numFmtId="10" fontId="3" fillId="2" borderId="1" xfId="2" applyNumberFormat="1" applyFont="1" applyFill="1" applyBorder="1"/>
    <xf numFmtId="10" fontId="8" fillId="2" borderId="0" xfId="2" applyNumberFormat="1" applyFont="1" applyFill="1"/>
    <xf numFmtId="0" fontId="57" fillId="0" borderId="0" xfId="0" applyFont="1" applyAlignment="1">
      <alignment vertical="center"/>
    </xf>
    <xf numFmtId="0" fontId="58" fillId="0" borderId="0" xfId="0" applyFont="1" applyAlignment="1">
      <alignment vertical="center"/>
    </xf>
    <xf numFmtId="0" fontId="15" fillId="0" borderId="0" xfId="0" applyFont="1" applyFill="1" applyBorder="1"/>
    <xf numFmtId="0" fontId="15" fillId="0" borderId="1" xfId="0" applyFont="1" applyFill="1" applyBorder="1"/>
    <xf numFmtId="0" fontId="15" fillId="0" borderId="0" xfId="0" applyFont="1" applyFill="1"/>
    <xf numFmtId="168" fontId="3" fillId="2" borderId="0" xfId="0" quotePrefix="1" applyNumberFormat="1" applyFont="1" applyFill="1" applyBorder="1" applyAlignment="1">
      <alignment horizontal="right"/>
    </xf>
    <xf numFmtId="168" fontId="9" fillId="2" borderId="6" xfId="0" applyNumberFormat="1" applyFont="1" applyFill="1" applyBorder="1" applyAlignment="1">
      <alignment horizontal="right"/>
    </xf>
    <xf numFmtId="0" fontId="3" fillId="0" borderId="1" xfId="0" quotePrefix="1" applyFont="1" applyFill="1" applyBorder="1" applyAlignment="1">
      <alignment horizontal="right"/>
    </xf>
    <xf numFmtId="3" fontId="0" fillId="2" borderId="0" xfId="0" applyNumberFormat="1" applyFont="1" applyFill="1"/>
    <xf numFmtId="0" fontId="3" fillId="0" borderId="0" xfId="0" applyFont="1" applyBorder="1"/>
    <xf numFmtId="10" fontId="0" fillId="0" borderId="0" xfId="2" applyNumberFormat="1" applyFont="1" applyFill="1"/>
    <xf numFmtId="10" fontId="3" fillId="0" borderId="0" xfId="2" applyNumberFormat="1" applyFont="1" applyFill="1" applyBorder="1"/>
    <xf numFmtId="168" fontId="5" fillId="2" borderId="0" xfId="0" quotePrefix="1" applyNumberFormat="1" applyFont="1" applyFill="1" applyBorder="1" applyAlignment="1">
      <alignment horizontal="right"/>
    </xf>
    <xf numFmtId="0" fontId="35" fillId="2" borderId="0" xfId="0" applyFont="1" applyFill="1" applyBorder="1" applyAlignment="1">
      <alignment vertical="center"/>
    </xf>
    <xf numFmtId="0" fontId="89" fillId="2" borderId="0" xfId="0" applyFont="1" applyFill="1" applyBorder="1" applyAlignment="1">
      <alignment vertical="center"/>
    </xf>
    <xf numFmtId="0" fontId="41" fillId="2" borderId="0" xfId="0" applyFont="1" applyFill="1" applyBorder="1" applyAlignment="1">
      <alignment vertical="center"/>
    </xf>
    <xf numFmtId="174" fontId="29" fillId="2" borderId="0" xfId="10" applyNumberFormat="1" applyFont="1" applyFill="1" applyBorder="1" applyAlignment="1" applyProtection="1">
      <alignment horizontal="right"/>
    </xf>
    <xf numFmtId="37" fontId="29" fillId="2" borderId="0" xfId="10" applyNumberFormat="1" applyFont="1" applyFill="1" applyBorder="1" applyAlignment="1" applyProtection="1">
      <alignment horizontal="right"/>
      <protection locked="0"/>
    </xf>
    <xf numFmtId="49" fontId="29" fillId="2" borderId="0" xfId="10" applyNumberFormat="1" applyFont="1" applyFill="1" applyBorder="1" applyAlignment="1" applyProtection="1"/>
    <xf numFmtId="0" fontId="3" fillId="2" borderId="0" xfId="0" applyFont="1" applyFill="1" applyBorder="1" applyAlignment="1"/>
    <xf numFmtId="0" fontId="3" fillId="2" borderId="0" xfId="0" applyFont="1" applyFill="1" applyBorder="1" applyAlignment="1">
      <alignment vertical="center"/>
    </xf>
    <xf numFmtId="0" fontId="3" fillId="2" borderId="2" xfId="0" applyFont="1" applyFill="1" applyBorder="1" applyAlignment="1">
      <alignment vertical="center"/>
    </xf>
    <xf numFmtId="3" fontId="9" fillId="2" borderId="0" xfId="1" applyNumberFormat="1" applyFont="1" applyFill="1" applyBorder="1" applyAlignment="1">
      <alignment vertical="center"/>
    </xf>
    <xf numFmtId="0" fontId="11" fillId="2" borderId="0" xfId="0" applyFont="1" applyFill="1" applyBorder="1" applyAlignment="1">
      <alignment vertical="center"/>
    </xf>
    <xf numFmtId="3" fontId="9" fillId="2" borderId="2" xfId="1" applyNumberFormat="1" applyFont="1" applyFill="1" applyBorder="1" applyAlignment="1">
      <alignment vertical="center"/>
    </xf>
    <xf numFmtId="0" fontId="0" fillId="2" borderId="0" xfId="0" applyFill="1" applyBorder="1" applyAlignment="1">
      <alignment horizontal="right" vertical="center"/>
    </xf>
    <xf numFmtId="0" fontId="9" fillId="2" borderId="0" xfId="0" applyFont="1" applyFill="1" applyBorder="1" applyAlignment="1">
      <alignment horizontal="right" vertical="center"/>
    </xf>
    <xf numFmtId="0" fontId="0" fillId="2" borderId="2" xfId="0" applyFill="1" applyBorder="1" applyAlignment="1">
      <alignment horizontal="right" vertical="center"/>
    </xf>
    <xf numFmtId="0" fontId="0" fillId="2" borderId="0" xfId="0" applyFill="1" applyBorder="1" applyAlignment="1">
      <alignment vertical="center"/>
    </xf>
    <xf numFmtId="0" fontId="18" fillId="2" borderId="0" xfId="0" applyFont="1" applyFill="1" applyBorder="1" applyAlignment="1">
      <alignment vertical="center"/>
    </xf>
    <xf numFmtId="0" fontId="46" fillId="3" borderId="1" xfId="0" applyFont="1" applyFill="1" applyBorder="1" applyAlignment="1">
      <alignment horizontal="left" vertical="center"/>
    </xf>
    <xf numFmtId="0" fontId="33" fillId="2" borderId="1" xfId="0" applyFont="1" applyFill="1" applyBorder="1" applyAlignment="1">
      <alignment vertical="center"/>
    </xf>
    <xf numFmtId="0" fontId="34" fillId="2" borderId="0" xfId="0" applyFont="1" applyFill="1" applyAlignment="1">
      <alignment vertical="center"/>
    </xf>
    <xf numFmtId="0" fontId="0" fillId="0" borderId="1" xfId="0" applyFont="1" applyBorder="1"/>
    <xf numFmtId="0" fontId="0" fillId="0" borderId="0" xfId="0" applyFont="1" applyFill="1" applyBorder="1" applyAlignment="1"/>
    <xf numFmtId="0" fontId="13" fillId="0" borderId="0" xfId="0" applyFont="1" applyFill="1" applyBorder="1" applyAlignment="1">
      <alignment wrapText="1"/>
    </xf>
    <xf numFmtId="0" fontId="0" fillId="0" borderId="0" xfId="0" applyFont="1" applyAlignment="1"/>
    <xf numFmtId="0" fontId="0" fillId="0" borderId="1" xfId="0" applyFont="1" applyBorder="1" applyAlignment="1"/>
    <xf numFmtId="0" fontId="0" fillId="0" borderId="1" xfId="0" applyFont="1" applyFill="1" applyBorder="1" applyAlignment="1"/>
    <xf numFmtId="0" fontId="15" fillId="2" borderId="0" xfId="0" applyFont="1" applyFill="1"/>
    <xf numFmtId="0" fontId="15" fillId="2" borderId="0" xfId="0" applyFont="1" applyFill="1" applyBorder="1"/>
    <xf numFmtId="0" fontId="15" fillId="2" borderId="1" xfId="0" applyFont="1" applyFill="1" applyBorder="1"/>
    <xf numFmtId="0" fontId="113" fillId="2" borderId="0" xfId="0" applyFont="1" applyFill="1"/>
    <xf numFmtId="3" fontId="29" fillId="2" borderId="0" xfId="3412" applyNumberFormat="1" applyFont="1" applyFill="1" applyBorder="1" applyAlignment="1" applyProtection="1">
      <alignment horizontal="right"/>
      <protection locked="0"/>
    </xf>
    <xf numFmtId="0" fontId="115" fillId="0" borderId="0" xfId="0" applyFont="1"/>
    <xf numFmtId="0" fontId="6" fillId="0" borderId="0" xfId="0" applyFont="1" applyFill="1"/>
    <xf numFmtId="0" fontId="3" fillId="0" borderId="0" xfId="0" applyFont="1" applyFill="1" applyAlignment="1">
      <alignment vertical="top"/>
    </xf>
    <xf numFmtId="169" fontId="3" fillId="0" borderId="0" xfId="0" applyNumberFormat="1" applyFont="1" applyFill="1"/>
    <xf numFmtId="0" fontId="50" fillId="0" borderId="0" xfId="0" applyFont="1" applyFill="1"/>
    <xf numFmtId="0" fontId="9" fillId="0" borderId="0" xfId="0" applyFont="1" applyFill="1"/>
    <xf numFmtId="0" fontId="3" fillId="0" borderId="0" xfId="0" quotePrefix="1" applyFont="1" applyFill="1"/>
    <xf numFmtId="0" fontId="32" fillId="0" borderId="0" xfId="10" applyFont="1" applyFill="1"/>
    <xf numFmtId="0" fontId="116" fillId="2" borderId="0" xfId="0" applyFont="1" applyFill="1"/>
    <xf numFmtId="0" fontId="0" fillId="0" borderId="0" xfId="0" applyFont="1" applyAlignment="1">
      <alignment horizontal="right"/>
    </xf>
    <xf numFmtId="0" fontId="9" fillId="2" borderId="7" xfId="0" applyFont="1" applyFill="1" applyBorder="1"/>
    <xf numFmtId="0" fontId="34" fillId="3" borderId="1" xfId="0" applyFont="1" applyFill="1" applyBorder="1" applyAlignment="1">
      <alignment vertical="center"/>
    </xf>
    <xf numFmtId="168" fontId="9" fillId="2" borderId="7" xfId="0" applyNumberFormat="1" applyFont="1" applyFill="1" applyBorder="1" applyAlignment="1">
      <alignment horizontal="right"/>
    </xf>
    <xf numFmtId="0" fontId="18" fillId="2" borderId="7" xfId="0" applyFont="1" applyFill="1" applyBorder="1"/>
    <xf numFmtId="0" fontId="18" fillId="2" borderId="7" xfId="0" applyFont="1" applyFill="1" applyBorder="1" applyAlignment="1">
      <alignment vertical="center"/>
    </xf>
    <xf numFmtId="0" fontId="34" fillId="2" borderId="7" xfId="0" applyFont="1" applyFill="1" applyBorder="1" applyAlignment="1">
      <alignment vertical="center"/>
    </xf>
    <xf numFmtId="168" fontId="3" fillId="2" borderId="7" xfId="0" quotePrefix="1" applyNumberFormat="1" applyFont="1" applyFill="1" applyBorder="1" applyAlignment="1">
      <alignment horizontal="right"/>
    </xf>
    <xf numFmtId="0" fontId="41" fillId="2" borderId="7" xfId="0" applyFont="1" applyFill="1" applyBorder="1" applyAlignment="1">
      <alignment vertical="center"/>
    </xf>
    <xf numFmtId="37" fontId="29" fillId="2" borderId="7" xfId="10" applyNumberFormat="1" applyFont="1" applyFill="1" applyBorder="1" applyAlignment="1" applyProtection="1">
      <alignment horizontal="right"/>
      <protection locked="0"/>
    </xf>
    <xf numFmtId="0" fontId="28" fillId="0" borderId="0" xfId="10" applyFont="1" applyFill="1" applyBorder="1"/>
    <xf numFmtId="0" fontId="9" fillId="2" borderId="9" xfId="0" applyFont="1" applyFill="1" applyBorder="1"/>
    <xf numFmtId="0" fontId="117" fillId="0" borderId="0" xfId="10" applyFont="1" applyBorder="1"/>
    <xf numFmtId="49" fontId="118" fillId="0" borderId="0" xfId="10" applyNumberFormat="1" applyFont="1" applyBorder="1"/>
    <xf numFmtId="0" fontId="121" fillId="0" borderId="0" xfId="10" applyFont="1" applyBorder="1"/>
    <xf numFmtId="49" fontId="118" fillId="0" borderId="0" xfId="10" applyNumberFormat="1" applyFont="1" applyFill="1" applyBorder="1" applyAlignment="1" applyProtection="1">
      <alignment horizontal="right" vertical="center"/>
    </xf>
    <xf numFmtId="173" fontId="118" fillId="2" borderId="0" xfId="10" applyNumberFormat="1" applyFont="1" applyFill="1" applyBorder="1" applyAlignment="1" applyProtection="1">
      <alignment horizontal="right" vertical="center" wrapText="1"/>
    </xf>
    <xf numFmtId="173" fontId="118" fillId="2" borderId="7" xfId="10" applyNumberFormat="1" applyFont="1" applyFill="1" applyBorder="1" applyAlignment="1" applyProtection="1">
      <alignment horizontal="right" vertical="center" wrapText="1"/>
    </xf>
    <xf numFmtId="173" fontId="118" fillId="0" borderId="0" xfId="10" applyNumberFormat="1" applyFont="1" applyFill="1" applyBorder="1" applyAlignment="1" applyProtection="1">
      <alignment horizontal="right" vertical="center" wrapText="1"/>
    </xf>
    <xf numFmtId="0" fontId="120" fillId="0" borderId="0" xfId="0" applyFont="1"/>
    <xf numFmtId="0" fontId="122" fillId="0" borderId="0" xfId="0" applyFont="1" applyFill="1" applyBorder="1" applyAlignment="1">
      <alignment vertical="center"/>
    </xf>
    <xf numFmtId="0" fontId="123" fillId="0" borderId="0" xfId="0" applyFont="1" applyFill="1" applyBorder="1" applyAlignment="1">
      <alignment horizontal="right" vertical="center"/>
    </xf>
    <xf numFmtId="0" fontId="0" fillId="0" borderId="0" xfId="0" applyAlignment="1">
      <alignment vertical="center"/>
    </xf>
    <xf numFmtId="173" fontId="29" fillId="2" borderId="0" xfId="10" applyNumberFormat="1" applyFont="1" applyFill="1" applyBorder="1" applyAlignment="1" applyProtection="1">
      <alignment horizontal="right" vertical="center" wrapText="1"/>
    </xf>
    <xf numFmtId="173" fontId="29" fillId="2" borderId="7" xfId="10" applyNumberFormat="1" applyFont="1" applyFill="1" applyBorder="1" applyAlignment="1" applyProtection="1">
      <alignment horizontal="right" vertical="center" wrapText="1"/>
    </xf>
    <xf numFmtId="173" fontId="29" fillId="0" borderId="0" xfId="10" applyNumberFormat="1" applyFont="1" applyFill="1" applyBorder="1" applyAlignment="1" applyProtection="1">
      <alignment horizontal="right" vertical="center" wrapText="1"/>
    </xf>
    <xf numFmtId="49" fontId="29" fillId="0" borderId="0" xfId="14" applyNumberFormat="1" applyFont="1"/>
    <xf numFmtId="0" fontId="34" fillId="2" borderId="0" xfId="0" applyFont="1" applyFill="1" applyBorder="1" applyAlignment="1">
      <alignment vertical="center" wrapText="1"/>
    </xf>
    <xf numFmtId="0" fontId="34" fillId="2" borderId="7" xfId="0" applyFont="1" applyFill="1" applyBorder="1" applyAlignment="1">
      <alignment vertical="center" wrapText="1"/>
    </xf>
    <xf numFmtId="9" fontId="9" fillId="2" borderId="41" xfId="2" applyFont="1" applyFill="1" applyBorder="1" applyAlignment="1" applyProtection="1">
      <alignment vertical="center"/>
    </xf>
    <xf numFmtId="170" fontId="9" fillId="2" borderId="41" xfId="0" applyNumberFormat="1" applyFont="1" applyFill="1" applyBorder="1" applyAlignment="1" applyProtection="1">
      <alignment vertical="center"/>
    </xf>
    <xf numFmtId="15" fontId="41" fillId="3" borderId="1" xfId="0" quotePrefix="1" applyNumberFormat="1" applyFont="1" applyFill="1" applyBorder="1" applyAlignment="1">
      <alignment horizontal="right"/>
    </xf>
    <xf numFmtId="168" fontId="9" fillId="2" borderId="1" xfId="0" quotePrefix="1" applyNumberFormat="1" applyFont="1" applyFill="1" applyBorder="1" applyAlignment="1">
      <alignment horizontal="right"/>
    </xf>
    <xf numFmtId="0" fontId="34" fillId="0" borderId="0" xfId="0" applyFont="1" applyFill="1" applyBorder="1" applyAlignment="1">
      <alignment vertical="center"/>
    </xf>
    <xf numFmtId="49" fontId="28" fillId="0" borderId="0" xfId="14" applyNumberFormat="1" applyFont="1"/>
    <xf numFmtId="3" fontId="9" fillId="2" borderId="41" xfId="1" applyNumberFormat="1" applyFont="1" applyFill="1" applyBorder="1" applyAlignment="1">
      <alignment vertical="center"/>
    </xf>
    <xf numFmtId="0" fontId="3" fillId="0" borderId="1" xfId="0" applyFont="1" applyFill="1" applyBorder="1" applyAlignment="1"/>
    <xf numFmtId="0" fontId="3" fillId="2" borderId="1" xfId="0" applyFont="1" applyFill="1" applyBorder="1" applyAlignment="1"/>
    <xf numFmtId="0" fontId="5" fillId="0" borderId="1" xfId="0" applyFont="1" applyFill="1" applyBorder="1" applyAlignment="1"/>
    <xf numFmtId="0" fontId="4" fillId="0" borderId="0" xfId="0" applyFont="1" applyFill="1" applyBorder="1" applyAlignment="1"/>
    <xf numFmtId="0" fontId="6" fillId="2" borderId="1" xfId="10" applyFont="1" applyFill="1" applyBorder="1" applyAlignment="1">
      <alignment wrapText="1"/>
    </xf>
    <xf numFmtId="0" fontId="0" fillId="2" borderId="37" xfId="0" applyFill="1" applyBorder="1"/>
    <xf numFmtId="3" fontId="29" fillId="2" borderId="1" xfId="3412" applyNumberFormat="1" applyFont="1" applyFill="1" applyBorder="1" applyAlignment="1" applyProtection="1">
      <alignment horizontal="right"/>
      <protection locked="0"/>
    </xf>
    <xf numFmtId="174" fontId="27" fillId="0" borderId="0" xfId="10" applyNumberFormat="1" applyFont="1" applyFill="1" applyBorder="1" applyAlignment="1" applyProtection="1">
      <alignment horizontal="right"/>
    </xf>
    <xf numFmtId="171" fontId="29" fillId="0" borderId="20" xfId="14" applyNumberFormat="1" applyFont="1" applyFill="1" applyBorder="1" applyAlignment="1" applyProtection="1">
      <alignment wrapText="1"/>
    </xf>
    <xf numFmtId="49" fontId="29" fillId="0" borderId="20" xfId="14" applyNumberFormat="1" applyFont="1" applyFill="1" applyBorder="1" applyAlignment="1" applyProtection="1"/>
    <xf numFmtId="174" fontId="27" fillId="0" borderId="20" xfId="10" applyNumberFormat="1" applyFont="1" applyFill="1" applyBorder="1" applyAlignment="1" applyProtection="1">
      <alignment horizontal="right"/>
    </xf>
    <xf numFmtId="174" fontId="29" fillId="2" borderId="20" xfId="10" applyNumberFormat="1" applyFont="1" applyFill="1" applyBorder="1" applyAlignment="1" applyProtection="1">
      <alignment horizontal="right"/>
    </xf>
    <xf numFmtId="174" fontId="29" fillId="0" borderId="20" xfId="10" applyNumberFormat="1" applyFont="1" applyFill="1" applyBorder="1" applyAlignment="1" applyProtection="1">
      <alignment horizontal="right"/>
      <protection locked="0"/>
    </xf>
    <xf numFmtId="0" fontId="26" fillId="0" borderId="0" xfId="10" applyFont="1" applyFill="1" applyBorder="1" applyAlignment="1"/>
    <xf numFmtId="0" fontId="29" fillId="0" borderId="0" xfId="10" applyFont="1" applyBorder="1"/>
    <xf numFmtId="0" fontId="120" fillId="2" borderId="0" xfId="10" applyFont="1" applyFill="1" applyBorder="1" applyAlignment="1">
      <alignment wrapText="1"/>
    </xf>
    <xf numFmtId="0" fontId="118" fillId="2" borderId="0" xfId="10" quotePrefix="1" applyNumberFormat="1" applyFont="1" applyFill="1" applyBorder="1" applyAlignment="1" applyProtection="1">
      <alignment horizontal="right" wrapText="1"/>
    </xf>
    <xf numFmtId="0" fontId="118" fillId="0" borderId="0" xfId="10" quotePrefix="1" applyNumberFormat="1" applyFont="1" applyFill="1" applyBorder="1" applyAlignment="1" applyProtection="1">
      <alignment horizontal="right" wrapText="1"/>
    </xf>
    <xf numFmtId="0" fontId="118" fillId="2" borderId="7" xfId="10" quotePrefix="1" applyNumberFormat="1" applyFont="1" applyFill="1" applyBorder="1" applyAlignment="1" applyProtection="1">
      <alignment horizontal="right" wrapText="1"/>
    </xf>
    <xf numFmtId="0" fontId="9" fillId="2" borderId="1" xfId="0" applyFont="1" applyFill="1" applyBorder="1" applyAlignment="1">
      <alignment horizontal="left"/>
    </xf>
    <xf numFmtId="0" fontId="18" fillId="0" borderId="0" xfId="0" applyFont="1" applyFill="1" applyBorder="1"/>
    <xf numFmtId="0" fontId="18" fillId="0" borderId="0" xfId="0" applyFont="1" applyFill="1" applyBorder="1" applyAlignment="1">
      <alignment vertical="center"/>
    </xf>
    <xf numFmtId="0" fontId="0" fillId="0" borderId="1" xfId="0" applyFont="1" applyFill="1" applyBorder="1" applyAlignment="1">
      <alignment horizontal="right"/>
    </xf>
    <xf numFmtId="168" fontId="3" fillId="0" borderId="0" xfId="0" quotePrefix="1" applyNumberFormat="1" applyFont="1" applyFill="1" applyBorder="1" applyAlignment="1">
      <alignment horizontal="right"/>
    </xf>
    <xf numFmtId="0" fontId="34" fillId="0" borderId="1" xfId="0" applyFont="1" applyFill="1" applyBorder="1" applyAlignment="1">
      <alignment vertical="center"/>
    </xf>
    <xf numFmtId="0" fontId="41" fillId="0" borderId="0" xfId="0" applyFont="1" applyFill="1" applyBorder="1" applyAlignment="1">
      <alignment vertical="center"/>
    </xf>
    <xf numFmtId="0" fontId="41" fillId="0" borderId="2" xfId="0" applyFont="1" applyFill="1" applyBorder="1" applyAlignment="1">
      <alignment vertical="center"/>
    </xf>
    <xf numFmtId="0" fontId="9" fillId="2" borderId="41" xfId="0" applyFont="1" applyFill="1" applyBorder="1" applyAlignment="1">
      <alignment vertical="center"/>
    </xf>
    <xf numFmtId="0" fontId="35" fillId="2" borderId="1" xfId="0" applyFont="1" applyFill="1" applyBorder="1" applyAlignment="1">
      <alignment horizontal="center" vertical="center"/>
    </xf>
    <xf numFmtId="0" fontId="0" fillId="0" borderId="0" xfId="0" applyBorder="1" applyAlignment="1">
      <alignment vertical="center"/>
    </xf>
    <xf numFmtId="0" fontId="11" fillId="0" borderId="0" xfId="0" applyFont="1" applyFill="1" applyBorder="1"/>
    <xf numFmtId="0" fontId="88" fillId="0" borderId="0" xfId="0" applyFont="1" applyFill="1"/>
    <xf numFmtId="0" fontId="124" fillId="0" borderId="0" xfId="0" applyFont="1" applyFill="1" applyBorder="1" applyAlignment="1">
      <alignment vertical="center"/>
    </xf>
    <xf numFmtId="0" fontId="124" fillId="0" borderId="0" xfId="0" applyFont="1" applyFill="1" applyBorder="1" applyAlignment="1">
      <alignment horizontal="center" vertical="center"/>
    </xf>
    <xf numFmtId="0" fontId="86" fillId="0" borderId="0" xfId="0" applyFont="1" applyFill="1" applyBorder="1"/>
    <xf numFmtId="0" fontId="46" fillId="3" borderId="1" xfId="0" applyFont="1" applyFill="1" applyBorder="1" applyAlignment="1">
      <alignment horizontal="left"/>
    </xf>
    <xf numFmtId="0" fontId="40" fillId="3" borderId="0" xfId="0" applyFont="1" applyFill="1" applyBorder="1" applyAlignment="1">
      <alignment horizontal="right"/>
    </xf>
    <xf numFmtId="0" fontId="41" fillId="0" borderId="1" xfId="0" quotePrefix="1" applyFont="1" applyFill="1" applyBorder="1" applyAlignment="1"/>
    <xf numFmtId="0" fontId="41" fillId="0" borderId="45" xfId="0" quotePrefix="1" applyFont="1" applyFill="1" applyBorder="1" applyAlignment="1">
      <alignment horizontal="right"/>
    </xf>
    <xf numFmtId="0" fontId="41" fillId="2" borderId="1" xfId="0" quotePrefix="1" applyFont="1" applyFill="1" applyBorder="1" applyAlignment="1">
      <alignment horizontal="right"/>
    </xf>
    <xf numFmtId="0" fontId="40" fillId="0" borderId="1" xfId="0" quotePrefix="1" applyFont="1" applyFill="1" applyBorder="1" applyAlignment="1">
      <alignment horizontal="right"/>
    </xf>
    <xf numFmtId="0" fontId="41" fillId="2" borderId="45" xfId="0" quotePrefix="1" applyFont="1" applyFill="1" applyBorder="1" applyAlignment="1">
      <alignment horizontal="right"/>
    </xf>
    <xf numFmtId="0" fontId="41" fillId="3" borderId="0" xfId="0" applyFont="1" applyFill="1" applyAlignment="1">
      <alignment horizontal="right"/>
    </xf>
    <xf numFmtId="0" fontId="40" fillId="3" borderId="0" xfId="0" applyFont="1" applyFill="1" applyAlignment="1">
      <alignment horizontal="right"/>
    </xf>
    <xf numFmtId="0" fontId="41" fillId="0" borderId="0" xfId="0" applyFont="1" applyFill="1" applyBorder="1" applyAlignment="1">
      <alignment horizontal="right"/>
    </xf>
    <xf numFmtId="0" fontId="41" fillId="2" borderId="0" xfId="0" applyFont="1" applyFill="1" applyBorder="1" applyAlignment="1">
      <alignment horizontal="right"/>
    </xf>
    <xf numFmtId="0" fontId="40" fillId="3" borderId="0" xfId="0" applyFont="1" applyFill="1" applyAlignment="1">
      <alignment horizontal="center" vertical="center"/>
    </xf>
    <xf numFmtId="0" fontId="41" fillId="0" borderId="1" xfId="0" applyFont="1" applyFill="1" applyBorder="1" applyAlignment="1">
      <alignment horizontal="right"/>
    </xf>
    <xf numFmtId="0" fontId="41" fillId="2" borderId="1" xfId="0" applyFont="1" applyFill="1" applyBorder="1" applyAlignment="1">
      <alignment horizontal="right"/>
    </xf>
    <xf numFmtId="0" fontId="41" fillId="0" borderId="0" xfId="0" applyFont="1" applyFill="1" applyBorder="1" applyAlignment="1">
      <alignment horizontal="right" vertical="center"/>
    </xf>
    <xf numFmtId="0" fontId="41" fillId="2" borderId="0" xfId="0" applyFont="1" applyFill="1" applyBorder="1" applyAlignment="1">
      <alignment horizontal="right" vertical="center"/>
    </xf>
    <xf numFmtId="0" fontId="41" fillId="3" borderId="46" xfId="0" applyFont="1" applyFill="1" applyBorder="1" applyAlignment="1">
      <alignment horizontal="right" vertical="center"/>
    </xf>
    <xf numFmtId="0" fontId="40" fillId="3" borderId="0" xfId="0" applyFont="1" applyFill="1" applyAlignment="1">
      <alignment vertical="center"/>
    </xf>
    <xf numFmtId="0" fontId="41" fillId="3" borderId="46" xfId="0" applyFont="1" applyFill="1" applyBorder="1" applyAlignment="1">
      <alignment vertical="center"/>
    </xf>
    <xf numFmtId="0" fontId="40" fillId="3" borderId="0" xfId="0" applyFont="1" applyFill="1" applyAlignment="1">
      <alignment horizontal="right" vertical="center"/>
    </xf>
    <xf numFmtId="0" fontId="40" fillId="3" borderId="0" xfId="0" applyFont="1" applyFill="1" applyBorder="1" applyAlignment="1">
      <alignment horizontal="right" vertical="center"/>
    </xf>
    <xf numFmtId="0" fontId="40" fillId="3" borderId="2" xfId="0" applyFont="1" applyFill="1" applyBorder="1" applyAlignment="1">
      <alignment horizontal="right" vertical="center"/>
    </xf>
    <xf numFmtId="0" fontId="41" fillId="0" borderId="45" xfId="0" applyFont="1" applyFill="1" applyBorder="1" applyAlignment="1">
      <alignment horizontal="right"/>
    </xf>
    <xf numFmtId="0" fontId="41" fillId="0" borderId="46" xfId="0" applyFont="1" applyFill="1" applyBorder="1" applyAlignment="1">
      <alignment horizontal="right"/>
    </xf>
    <xf numFmtId="0" fontId="41" fillId="3" borderId="37" xfId="0" applyFont="1" applyFill="1" applyBorder="1" applyAlignment="1">
      <alignment horizontal="right"/>
    </xf>
    <xf numFmtId="0" fontId="41" fillId="3" borderId="47" xfId="0" applyFont="1" applyFill="1" applyBorder="1" applyAlignment="1">
      <alignment horizontal="right"/>
    </xf>
    <xf numFmtId="0" fontId="41" fillId="3" borderId="45" xfId="0" applyFont="1" applyFill="1" applyBorder="1" applyAlignment="1">
      <alignment horizontal="right"/>
    </xf>
    <xf numFmtId="0" fontId="41" fillId="3" borderId="0" xfId="0" applyFont="1" applyFill="1" applyBorder="1" applyAlignment="1"/>
    <xf numFmtId="0" fontId="86" fillId="2" borderId="0" xfId="0" applyFont="1" applyFill="1"/>
    <xf numFmtId="181" fontId="29" fillId="0" borderId="0" xfId="3311" applyNumberFormat="1" applyFont="1" applyFill="1" applyBorder="1" applyAlignment="1"/>
    <xf numFmtId="0" fontId="41" fillId="3" borderId="37" xfId="0" applyFont="1" applyFill="1" applyBorder="1" applyAlignment="1">
      <alignment vertical="center"/>
    </xf>
    <xf numFmtId="0" fontId="35" fillId="3" borderId="2" xfId="0" applyFont="1" applyFill="1" applyBorder="1" applyAlignment="1">
      <alignment vertical="center"/>
    </xf>
    <xf numFmtId="2" fontId="29" fillId="0" borderId="0" xfId="10" applyNumberFormat="1" applyFont="1" applyFill="1" applyBorder="1" applyAlignment="1" applyProtection="1"/>
    <xf numFmtId="0" fontId="21" fillId="2" borderId="0" xfId="0" applyFont="1" applyFill="1" applyBorder="1"/>
    <xf numFmtId="0" fontId="34" fillId="3" borderId="41" xfId="0" applyFont="1" applyFill="1" applyBorder="1" applyAlignment="1">
      <alignment vertical="center"/>
    </xf>
    <xf numFmtId="3" fontId="0" fillId="2" borderId="0" xfId="0" applyNumberFormat="1" applyFill="1"/>
    <xf numFmtId="0" fontId="41" fillId="2" borderId="2" xfId="0" applyFont="1" applyFill="1" applyBorder="1" applyAlignment="1">
      <alignment vertical="center"/>
    </xf>
    <xf numFmtId="0" fontId="9" fillId="2" borderId="2" xfId="0" applyFont="1" applyFill="1" applyBorder="1" applyAlignment="1">
      <alignment vertical="center"/>
    </xf>
    <xf numFmtId="0" fontId="4" fillId="0" borderId="0" xfId="0" applyFont="1" applyFill="1" applyBorder="1" applyAlignment="1">
      <alignment horizontal="right" vertical="center"/>
    </xf>
    <xf numFmtId="165" fontId="41" fillId="3" borderId="0" xfId="0" applyNumberFormat="1" applyFont="1" applyFill="1" applyBorder="1" applyAlignment="1">
      <alignment horizontal="right"/>
    </xf>
    <xf numFmtId="10" fontId="29" fillId="0" borderId="0" xfId="3160" applyNumberFormat="1" applyFont="1" applyFill="1" applyBorder="1" applyAlignment="1"/>
    <xf numFmtId="10" fontId="29" fillId="0" borderId="1" xfId="3160" applyNumberFormat="1" applyFont="1" applyFill="1" applyBorder="1" applyAlignment="1"/>
    <xf numFmtId="10" fontId="29" fillId="0" borderId="0" xfId="3160" applyNumberFormat="1" applyFont="1" applyFill="1" applyBorder="1" applyAlignment="1">
      <alignment horizontal="right"/>
    </xf>
    <xf numFmtId="10" fontId="41" fillId="2" borderId="0" xfId="0" applyNumberFormat="1" applyFont="1" applyFill="1" applyBorder="1" applyAlignment="1"/>
    <xf numFmtId="10" fontId="41" fillId="2" borderId="1" xfId="0" applyNumberFormat="1" applyFont="1" applyFill="1" applyBorder="1" applyAlignment="1"/>
    <xf numFmtId="10" fontId="41" fillId="2" borderId="0" xfId="0" applyNumberFormat="1" applyFont="1" applyFill="1" applyBorder="1" applyAlignment="1">
      <alignment horizontal="right"/>
    </xf>
    <xf numFmtId="10" fontId="41" fillId="3" borderId="0" xfId="0" applyNumberFormat="1" applyFont="1" applyFill="1" applyBorder="1" applyAlignment="1"/>
    <xf numFmtId="10" fontId="41" fillId="3" borderId="1" xfId="0" applyNumberFormat="1" applyFont="1" applyFill="1" applyBorder="1" applyAlignment="1"/>
    <xf numFmtId="10" fontId="41" fillId="3" borderId="0" xfId="0" applyNumberFormat="1" applyFont="1" applyFill="1" applyBorder="1" applyAlignment="1">
      <alignment horizontal="right"/>
    </xf>
    <xf numFmtId="0" fontId="41" fillId="0" borderId="0" xfId="0" applyFont="1" applyFill="1" applyBorder="1" applyAlignment="1"/>
    <xf numFmtId="0" fontId="41" fillId="2" borderId="0" xfId="0" applyFont="1" applyFill="1" applyBorder="1" applyAlignment="1"/>
    <xf numFmtId="0" fontId="41" fillId="0" borderId="1" xfId="0" applyFont="1" applyFill="1" applyBorder="1" applyAlignment="1"/>
    <xf numFmtId="0" fontId="41" fillId="2" borderId="1" xfId="0" applyFont="1" applyFill="1" applyBorder="1" applyAlignment="1"/>
    <xf numFmtId="3" fontId="41" fillId="2" borderId="0" xfId="0" applyNumberFormat="1" applyFont="1" applyFill="1" applyBorder="1" applyAlignment="1"/>
    <xf numFmtId="3" fontId="41" fillId="2" borderId="1" xfId="0" applyNumberFormat="1" applyFont="1" applyFill="1" applyBorder="1" applyAlignment="1"/>
    <xf numFmtId="0" fontId="41" fillId="3" borderId="1" xfId="0" applyFont="1" applyFill="1" applyBorder="1" applyAlignment="1"/>
    <xf numFmtId="165" fontId="0" fillId="0" borderId="0" xfId="0" applyNumberFormat="1" applyFont="1" applyFill="1"/>
    <xf numFmtId="165" fontId="0" fillId="0" borderId="0" xfId="0" applyNumberFormat="1"/>
    <xf numFmtId="0" fontId="34" fillId="3" borderId="0" xfId="0" applyFont="1" applyFill="1" applyAlignment="1">
      <alignment vertical="center"/>
    </xf>
    <xf numFmtId="0" fontId="34" fillId="0" borderId="0" xfId="0" applyFont="1" applyFill="1" applyBorder="1" applyAlignment="1">
      <alignment vertical="center" wrapText="1"/>
    </xf>
    <xf numFmtId="168" fontId="9" fillId="2" borderId="8" xfId="0" quotePrefix="1" applyNumberFormat="1" applyFont="1" applyFill="1" applyBorder="1" applyAlignment="1">
      <alignment horizontal="right"/>
    </xf>
    <xf numFmtId="0" fontId="11" fillId="2" borderId="9" xfId="0" applyFont="1" applyFill="1" applyBorder="1"/>
    <xf numFmtId="0" fontId="11" fillId="2" borderId="7" xfId="0" applyFont="1" applyFill="1" applyBorder="1"/>
    <xf numFmtId="0" fontId="41" fillId="0" borderId="46" xfId="0" applyFont="1" applyFill="1" applyBorder="1" applyAlignment="1">
      <alignment horizontal="right" vertical="center"/>
    </xf>
    <xf numFmtId="0" fontId="41" fillId="0" borderId="46" xfId="0" applyFont="1" applyFill="1" applyBorder="1" applyAlignment="1">
      <alignment vertical="center"/>
    </xf>
    <xf numFmtId="0" fontId="34" fillId="3" borderId="37" xfId="0" applyFont="1" applyFill="1" applyBorder="1" applyAlignment="1">
      <alignment vertical="center"/>
    </xf>
    <xf numFmtId="3" fontId="9" fillId="2" borderId="49" xfId="1" applyNumberFormat="1" applyFont="1" applyFill="1" applyBorder="1" applyAlignment="1">
      <alignment vertical="center"/>
    </xf>
    <xf numFmtId="9" fontId="9" fillId="2" borderId="49" xfId="2" applyFont="1" applyFill="1" applyBorder="1" applyAlignment="1" applyProtection="1">
      <alignment vertical="center"/>
    </xf>
    <xf numFmtId="0" fontId="9" fillId="2" borderId="0" xfId="0" applyFont="1" applyFill="1" applyBorder="1" applyAlignment="1"/>
    <xf numFmtId="0" fontId="9" fillId="2" borderId="35" xfId="0" applyFont="1" applyFill="1" applyBorder="1" applyAlignment="1"/>
    <xf numFmtId="0" fontId="11" fillId="2" borderId="35" xfId="0" applyFont="1" applyFill="1" applyBorder="1" applyAlignment="1"/>
    <xf numFmtId="0" fontId="11" fillId="2" borderId="1" xfId="0" applyFont="1" applyFill="1" applyBorder="1" applyAlignment="1"/>
    <xf numFmtId="3" fontId="9" fillId="2" borderId="0" xfId="1" applyNumberFormat="1" applyFont="1" applyFill="1" applyBorder="1" applyAlignment="1"/>
    <xf numFmtId="0" fontId="9" fillId="2" borderId="37" xfId="0" applyFont="1" applyFill="1" applyBorder="1" applyAlignment="1"/>
    <xf numFmtId="3" fontId="9" fillId="2" borderId="1" xfId="1" applyNumberFormat="1" applyFont="1" applyFill="1" applyBorder="1" applyAlignment="1"/>
    <xf numFmtId="0" fontId="3" fillId="0" borderId="1" xfId="0" applyFont="1" applyFill="1" applyBorder="1" applyAlignment="1">
      <alignment horizontal="right"/>
    </xf>
    <xf numFmtId="0" fontId="3" fillId="2" borderId="1" xfId="0" applyFont="1" applyFill="1" applyBorder="1" applyAlignment="1">
      <alignment horizontal="right"/>
    </xf>
    <xf numFmtId="171" fontId="29" fillId="0" borderId="0" xfId="14" applyNumberFormat="1" applyFont="1" applyFill="1" applyBorder="1" applyAlignment="1" applyProtection="1"/>
    <xf numFmtId="168" fontId="9" fillId="0" borderId="1" xfId="0" applyNumberFormat="1" applyFont="1" applyFill="1" applyBorder="1" applyAlignment="1">
      <alignment horizontal="right"/>
    </xf>
    <xf numFmtId="0" fontId="9" fillId="2" borderId="9" xfId="0" applyFont="1" applyFill="1" applyBorder="1" applyAlignment="1"/>
    <xf numFmtId="10" fontId="9" fillId="0" borderId="2" xfId="2" applyNumberFormat="1" applyFont="1" applyFill="1" applyBorder="1" applyAlignment="1">
      <alignment vertical="center"/>
    </xf>
    <xf numFmtId="0" fontId="34" fillId="3" borderId="0" xfId="0" applyFont="1" applyFill="1" applyBorder="1" applyAlignment="1">
      <alignment vertical="center"/>
    </xf>
    <xf numFmtId="0" fontId="27" fillId="0" borderId="0" xfId="10" applyNumberFormat="1" applyFont="1" applyFill="1" applyBorder="1" applyAlignment="1" applyProtection="1"/>
    <xf numFmtId="174" fontId="29" fillId="0" borderId="0" xfId="10" applyNumberFormat="1" applyFont="1" applyFill="1" applyBorder="1" applyAlignment="1" applyProtection="1"/>
    <xf numFmtId="174" fontId="29" fillId="2" borderId="0" xfId="10" applyNumberFormat="1" applyFont="1" applyFill="1" applyBorder="1" applyAlignment="1" applyProtection="1"/>
    <xf numFmtId="174" fontId="29" fillId="2" borderId="7" xfId="10" applyNumberFormat="1" applyFont="1" applyFill="1" applyBorder="1" applyAlignment="1" applyProtection="1"/>
    <xf numFmtId="0" fontId="28" fillId="0" borderId="0" xfId="10" applyFont="1" applyBorder="1" applyAlignment="1"/>
    <xf numFmtId="3" fontId="29" fillId="0" borderId="0" xfId="10" applyNumberFormat="1" applyFont="1" applyFill="1" applyBorder="1" applyAlignment="1" applyProtection="1"/>
    <xf numFmtId="175" fontId="29" fillId="2" borderId="0" xfId="10" applyNumberFormat="1" applyFont="1" applyFill="1" applyBorder="1" applyAlignment="1" applyProtection="1"/>
    <xf numFmtId="175" fontId="29" fillId="2" borderId="7" xfId="10" applyNumberFormat="1" applyFont="1" applyFill="1" applyBorder="1" applyAlignment="1" applyProtection="1"/>
    <xf numFmtId="4" fontId="29" fillId="0" borderId="0" xfId="10" applyNumberFormat="1" applyFont="1" applyFill="1" applyBorder="1" applyAlignment="1" applyProtection="1"/>
    <xf numFmtId="171" fontId="29" fillId="2" borderId="0" xfId="14" applyNumberFormat="1" applyFont="1" applyFill="1" applyBorder="1" applyAlignment="1" applyProtection="1"/>
    <xf numFmtId="171" fontId="29" fillId="2" borderId="7" xfId="14" applyNumberFormat="1" applyFont="1" applyFill="1" applyBorder="1" applyAlignment="1" applyProtection="1"/>
    <xf numFmtId="171" fontId="29" fillId="0" borderId="0" xfId="14" applyNumberFormat="1" applyFont="1" applyFill="1" applyBorder="1" applyAlignment="1" applyProtection="1">
      <protection locked="0"/>
    </xf>
    <xf numFmtId="171" fontId="28" fillId="0" borderId="0" xfId="14" applyNumberFormat="1" applyFont="1" applyBorder="1" applyAlignment="1"/>
    <xf numFmtId="10" fontId="29" fillId="2" borderId="0" xfId="14" applyNumberFormat="1" applyFont="1" applyFill="1" applyBorder="1" applyAlignment="1" applyProtection="1"/>
    <xf numFmtId="10" fontId="29" fillId="2" borderId="7" xfId="14" applyNumberFormat="1" applyFont="1" applyFill="1" applyBorder="1" applyAlignment="1" applyProtection="1"/>
    <xf numFmtId="10" fontId="29" fillId="0" borderId="0" xfId="14" applyNumberFormat="1" applyFont="1" applyFill="1" applyBorder="1" applyAlignment="1" applyProtection="1">
      <protection locked="0"/>
    </xf>
    <xf numFmtId="37" fontId="29" fillId="0" borderId="0" xfId="10" applyNumberFormat="1" applyFont="1" applyFill="1" applyBorder="1" applyAlignment="1" applyProtection="1">
      <protection locked="0"/>
    </xf>
    <xf numFmtId="37" fontId="29" fillId="2" borderId="0" xfId="10" applyNumberFormat="1" applyFont="1" applyFill="1" applyBorder="1" applyAlignment="1" applyProtection="1">
      <protection locked="0"/>
    </xf>
    <xf numFmtId="37" fontId="29" fillId="2" borderId="7" xfId="10" applyNumberFormat="1" applyFont="1" applyFill="1" applyBorder="1" applyAlignment="1" applyProtection="1">
      <protection locked="0"/>
    </xf>
    <xf numFmtId="0" fontId="29" fillId="0" borderId="0" xfId="10" applyFont="1" applyFill="1" applyBorder="1" applyAlignment="1"/>
    <xf numFmtId="174" fontId="29" fillId="0" borderId="0" xfId="10" applyNumberFormat="1" applyFont="1" applyFill="1" applyBorder="1" applyAlignment="1" applyProtection="1">
      <protection locked="0"/>
    </xf>
    <xf numFmtId="171" fontId="29" fillId="0" borderId="0" xfId="2" applyNumberFormat="1" applyFont="1" applyFill="1" applyBorder="1" applyAlignment="1" applyProtection="1"/>
    <xf numFmtId="171" fontId="29" fillId="2" borderId="0" xfId="2" applyNumberFormat="1" applyFont="1" applyFill="1" applyBorder="1" applyAlignment="1" applyProtection="1"/>
    <xf numFmtId="171" fontId="29" fillId="2" borderId="7" xfId="2" applyNumberFormat="1" applyFont="1" applyFill="1" applyBorder="1" applyAlignment="1" applyProtection="1"/>
    <xf numFmtId="174" fontId="29" fillId="2" borderId="2" xfId="10" applyNumberFormat="1" applyFont="1" applyFill="1" applyBorder="1" applyAlignment="1" applyProtection="1"/>
    <xf numFmtId="171" fontId="28" fillId="0" borderId="2" xfId="14" applyNumberFormat="1" applyFont="1" applyBorder="1" applyAlignment="1"/>
    <xf numFmtId="10" fontId="29" fillId="2" borderId="0" xfId="2" applyNumberFormat="1" applyFont="1" applyFill="1" applyBorder="1" applyAlignment="1" applyProtection="1"/>
    <xf numFmtId="10" fontId="29" fillId="0" borderId="0" xfId="2" applyNumberFormat="1" applyFont="1" applyFill="1" applyBorder="1" applyAlignment="1" applyProtection="1">
      <protection locked="0"/>
    </xf>
    <xf numFmtId="10" fontId="29" fillId="2" borderId="0" xfId="14" applyNumberFormat="1" applyFont="1" applyFill="1" applyBorder="1" applyAlignment="1" applyProtection="1">
      <protection locked="0"/>
    </xf>
    <xf numFmtId="10" fontId="29" fillId="2" borderId="7" xfId="14" applyNumberFormat="1" applyFont="1" applyFill="1" applyBorder="1" applyAlignment="1" applyProtection="1">
      <protection locked="0"/>
    </xf>
    <xf numFmtId="176" fontId="29" fillId="0" borderId="0" xfId="10" applyNumberFormat="1" applyFont="1" applyFill="1" applyBorder="1" applyAlignment="1" applyProtection="1">
      <protection locked="0"/>
    </xf>
    <xf numFmtId="176" fontId="29" fillId="2" borderId="0" xfId="10" applyNumberFormat="1" applyFont="1" applyFill="1" applyBorder="1" applyAlignment="1" applyProtection="1">
      <protection locked="0"/>
    </xf>
    <xf numFmtId="176" fontId="29" fillId="2" borderId="7" xfId="10" applyNumberFormat="1" applyFont="1" applyFill="1" applyBorder="1" applyAlignment="1" applyProtection="1">
      <protection locked="0"/>
    </xf>
    <xf numFmtId="4" fontId="29" fillId="2" borderId="0" xfId="10" applyNumberFormat="1" applyFont="1" applyFill="1" applyBorder="1" applyAlignment="1" applyProtection="1"/>
    <xf numFmtId="4" fontId="29" fillId="2" borderId="7" xfId="10" applyNumberFormat="1" applyFont="1" applyFill="1" applyBorder="1" applyAlignment="1" applyProtection="1"/>
    <xf numFmtId="175" fontId="29" fillId="0" borderId="0" xfId="10" applyNumberFormat="1" applyFont="1" applyFill="1" applyBorder="1" applyAlignment="1" applyProtection="1">
      <protection locked="0"/>
    </xf>
    <xf numFmtId="0" fontId="28" fillId="0" borderId="0" xfId="10" applyFont="1" applyFill="1" applyBorder="1" applyAlignment="1"/>
    <xf numFmtId="171" fontId="29" fillId="2" borderId="0" xfId="10" applyNumberFormat="1" applyFont="1" applyFill="1" applyBorder="1" applyAlignment="1" applyProtection="1"/>
    <xf numFmtId="3" fontId="29" fillId="2" borderId="0" xfId="10" applyNumberFormat="1" applyFont="1" applyFill="1" applyBorder="1" applyAlignment="1" applyProtection="1">
      <protection locked="0"/>
    </xf>
    <xf numFmtId="3" fontId="29" fillId="2" borderId="7" xfId="10" applyNumberFormat="1" applyFont="1" applyFill="1" applyBorder="1" applyAlignment="1" applyProtection="1">
      <protection locked="0"/>
    </xf>
    <xf numFmtId="3" fontId="29" fillId="2" borderId="0" xfId="10" applyNumberFormat="1" applyFont="1" applyFill="1" applyBorder="1" applyAlignment="1" applyProtection="1"/>
    <xf numFmtId="3" fontId="29" fillId="2" borderId="7" xfId="10" applyNumberFormat="1" applyFont="1" applyFill="1" applyBorder="1" applyAlignment="1" applyProtection="1"/>
    <xf numFmtId="171" fontId="29" fillId="2" borderId="2" xfId="14" applyNumberFormat="1" applyFont="1" applyFill="1" applyBorder="1" applyAlignment="1" applyProtection="1"/>
    <xf numFmtId="0" fontId="28" fillId="0" borderId="2" xfId="10" applyFont="1" applyBorder="1" applyAlignment="1"/>
    <xf numFmtId="0" fontId="34" fillId="3" borderId="35" xfId="0" applyFont="1" applyFill="1" applyBorder="1" applyAlignment="1"/>
    <xf numFmtId="174" fontId="41" fillId="2" borderId="0" xfId="0" applyNumberFormat="1" applyFont="1" applyFill="1" applyBorder="1" applyAlignment="1">
      <alignment horizontal="right"/>
    </xf>
    <xf numFmtId="174" fontId="34" fillId="0" borderId="0" xfId="0" applyNumberFormat="1" applyFont="1" applyFill="1" applyBorder="1" applyAlignment="1">
      <alignment horizontal="right"/>
    </xf>
    <xf numFmtId="0" fontId="34" fillId="2" borderId="0" xfId="0" applyFont="1" applyFill="1" applyBorder="1" applyAlignment="1"/>
    <xf numFmtId="174" fontId="34" fillId="2" borderId="0" xfId="0" applyNumberFormat="1" applyFont="1" applyFill="1" applyBorder="1" applyAlignment="1">
      <alignment horizontal="right"/>
    </xf>
    <xf numFmtId="0" fontId="41" fillId="0" borderId="0" xfId="0" applyFont="1" applyFill="1" applyBorder="1" applyAlignment="1">
      <alignment wrapText="1"/>
    </xf>
    <xf numFmtId="3" fontId="27" fillId="2" borderId="0" xfId="0" applyNumberFormat="1" applyFont="1" applyFill="1" applyBorder="1" applyAlignment="1">
      <alignment wrapText="1"/>
    </xf>
    <xf numFmtId="0" fontId="41" fillId="2" borderId="0" xfId="0" applyFont="1" applyFill="1" applyBorder="1" applyAlignment="1">
      <alignment wrapText="1"/>
    </xf>
    <xf numFmtId="0" fontId="34" fillId="0" borderId="0" xfId="0" applyFont="1" applyFill="1" applyBorder="1" applyAlignment="1"/>
    <xf numFmtId="0" fontId="35" fillId="2" borderId="0" xfId="0" applyFont="1" applyFill="1" applyBorder="1" applyAlignment="1"/>
    <xf numFmtId="174" fontId="41" fillId="2" borderId="0" xfId="0" applyNumberFormat="1" applyFont="1" applyFill="1" applyBorder="1" applyAlignment="1"/>
    <xf numFmtId="3" fontId="41" fillId="2" borderId="0" xfId="0" applyNumberFormat="1" applyFont="1" applyFill="1" applyBorder="1" applyAlignment="1">
      <alignment wrapText="1"/>
    </xf>
    <xf numFmtId="174" fontId="41" fillId="2" borderId="7" xfId="0" applyNumberFormat="1" applyFont="1" applyFill="1" applyBorder="1" applyAlignment="1"/>
    <xf numFmtId="0" fontId="34" fillId="2" borderId="9" xfId="0" applyFont="1" applyFill="1" applyBorder="1" applyAlignment="1"/>
    <xf numFmtId="174" fontId="41" fillId="0" borderId="0" xfId="0" applyNumberFormat="1" applyFont="1" applyFill="1" applyBorder="1" applyAlignment="1"/>
    <xf numFmtId="174" fontId="41" fillId="3" borderId="0" xfId="0" applyNumberFormat="1" applyFont="1" applyFill="1" applyBorder="1" applyAlignment="1"/>
    <xf numFmtId="0" fontId="34" fillId="0" borderId="1" xfId="0" applyFont="1" applyFill="1" applyBorder="1" applyAlignment="1"/>
    <xf numFmtId="174" fontId="41" fillId="0" borderId="1" xfId="0" applyNumberFormat="1" applyFont="1" applyFill="1" applyBorder="1" applyAlignment="1"/>
    <xf numFmtId="3" fontId="41" fillId="2" borderId="1" xfId="0" applyNumberFormat="1" applyFont="1" applyFill="1" applyBorder="1" applyAlignment="1">
      <alignment wrapText="1"/>
    </xf>
    <xf numFmtId="174" fontId="41" fillId="2" borderId="1" xfId="0" applyNumberFormat="1" applyFont="1" applyFill="1" applyBorder="1" applyAlignment="1"/>
    <xf numFmtId="174" fontId="41" fillId="2" borderId="8" xfId="0" applyNumberFormat="1" applyFont="1" applyFill="1" applyBorder="1" applyAlignment="1"/>
    <xf numFmtId="0" fontId="34" fillId="2" borderId="6" xfId="0" applyFont="1" applyFill="1" applyBorder="1" applyAlignment="1"/>
    <xf numFmtId="174" fontId="41" fillId="3" borderId="1" xfId="0" applyNumberFormat="1" applyFont="1" applyFill="1" applyBorder="1" applyAlignment="1"/>
    <xf numFmtId="174" fontId="41" fillId="0" borderId="7" xfId="0" applyNumberFormat="1" applyFont="1" applyFill="1" applyBorder="1" applyAlignment="1"/>
    <xf numFmtId="174" fontId="34" fillId="0" borderId="0" xfId="0" applyNumberFormat="1" applyFont="1" applyFill="1" applyBorder="1" applyAlignment="1"/>
    <xf numFmtId="174" fontId="34" fillId="2" borderId="0" xfId="0" applyNumberFormat="1" applyFont="1" applyFill="1" applyBorder="1" applyAlignment="1"/>
    <xf numFmtId="174" fontId="34" fillId="2" borderId="7" xfId="0" applyNumberFormat="1" applyFont="1" applyFill="1" applyBorder="1" applyAlignment="1"/>
    <xf numFmtId="174" fontId="34" fillId="3" borderId="0" xfId="0" applyNumberFormat="1" applyFont="1" applyFill="1" applyBorder="1" applyAlignment="1"/>
    <xf numFmtId="174" fontId="9" fillId="2" borderId="0" xfId="1" applyNumberFormat="1" applyFont="1" applyFill="1" applyBorder="1" applyAlignment="1"/>
    <xf numFmtId="174" fontId="9" fillId="2" borderId="7" xfId="1" applyNumberFormat="1" applyFont="1" applyFill="1" applyBorder="1" applyAlignment="1"/>
    <xf numFmtId="0" fontId="34" fillId="0" borderId="35" xfId="0" applyFont="1" applyFill="1" applyBorder="1" applyAlignment="1"/>
    <xf numFmtId="174" fontId="41" fillId="0" borderId="35" xfId="0" applyNumberFormat="1" applyFont="1" applyFill="1" applyBorder="1" applyAlignment="1"/>
    <xf numFmtId="3" fontId="41" fillId="2" borderId="35" xfId="0" applyNumberFormat="1" applyFont="1" applyFill="1" applyBorder="1" applyAlignment="1">
      <alignment wrapText="1"/>
    </xf>
    <xf numFmtId="174" fontId="41" fillId="2" borderId="35" xfId="0" applyNumberFormat="1" applyFont="1" applyFill="1" applyBorder="1" applyAlignment="1"/>
    <xf numFmtId="174" fontId="41" fillId="2" borderId="40" xfId="0" applyNumberFormat="1" applyFont="1" applyFill="1" applyBorder="1" applyAlignment="1"/>
    <xf numFmtId="174" fontId="34" fillId="0" borderId="1" xfId="0" applyNumberFormat="1" applyFont="1" applyFill="1" applyBorder="1" applyAlignment="1"/>
    <xf numFmtId="3" fontId="34" fillId="2" borderId="1" xfId="0" applyNumberFormat="1" applyFont="1" applyFill="1" applyBorder="1" applyAlignment="1"/>
    <xf numFmtId="174" fontId="34" fillId="2" borderId="1" xfId="0" applyNumberFormat="1" applyFont="1" applyFill="1" applyBorder="1" applyAlignment="1"/>
    <xf numFmtId="174" fontId="34" fillId="2" borderId="8" xfId="0" applyNumberFormat="1" applyFont="1" applyFill="1" applyBorder="1" applyAlignment="1"/>
    <xf numFmtId="174" fontId="34" fillId="3" borderId="1" xfId="0" applyNumberFormat="1" applyFont="1" applyFill="1" applyBorder="1" applyAlignment="1"/>
    <xf numFmtId="177" fontId="41" fillId="0" borderId="0" xfId="0" applyNumberFormat="1" applyFont="1" applyFill="1" applyBorder="1" applyAlignment="1">
      <alignment wrapText="1"/>
    </xf>
    <xf numFmtId="165" fontId="41" fillId="2" borderId="0" xfId="0" applyNumberFormat="1" applyFont="1" applyFill="1" applyBorder="1" applyAlignment="1">
      <alignment wrapText="1"/>
    </xf>
    <xf numFmtId="3" fontId="34" fillId="2" borderId="0" xfId="0" applyNumberFormat="1" applyFont="1" applyFill="1" applyBorder="1" applyAlignment="1"/>
    <xf numFmtId="37" fontId="41" fillId="2" borderId="1" xfId="0" applyNumberFormat="1" applyFont="1" applyFill="1" applyBorder="1" applyAlignment="1">
      <alignment wrapText="1"/>
    </xf>
    <xf numFmtId="3" fontId="35" fillId="2" borderId="0" xfId="0" applyNumberFormat="1" applyFont="1" applyFill="1" applyBorder="1" applyAlignment="1"/>
    <xf numFmtId="174" fontId="29" fillId="0" borderId="0" xfId="16" applyNumberFormat="1" applyFont="1" applyFill="1" applyBorder="1" applyAlignment="1" applyProtection="1">
      <protection locked="0"/>
    </xf>
    <xf numFmtId="3" fontId="29" fillId="2" borderId="0" xfId="16" applyNumberFormat="1" applyFont="1" applyFill="1" applyBorder="1" applyAlignment="1" applyProtection="1">
      <protection locked="0"/>
    </xf>
    <xf numFmtId="174" fontId="29" fillId="2" borderId="0" xfId="16" applyNumberFormat="1" applyFont="1" applyFill="1" applyBorder="1" applyAlignment="1" applyProtection="1">
      <protection locked="0"/>
    </xf>
    <xf numFmtId="174" fontId="29" fillId="2" borderId="0" xfId="0" applyNumberFormat="1" applyFont="1" applyFill="1" applyBorder="1" applyAlignment="1"/>
    <xf numFmtId="3" fontId="34" fillId="0" borderId="0" xfId="0" applyNumberFormat="1" applyFont="1" applyFill="1" applyBorder="1" applyAlignment="1"/>
    <xf numFmtId="3" fontId="34" fillId="3" borderId="0" xfId="0" applyNumberFormat="1" applyFont="1" applyFill="1" applyBorder="1" applyAlignment="1"/>
    <xf numFmtId="2" fontId="34" fillId="0" borderId="0" xfId="0" applyNumberFormat="1" applyFont="1" applyFill="1" applyBorder="1" applyAlignment="1"/>
    <xf numFmtId="2" fontId="34" fillId="2" borderId="0" xfId="0" applyNumberFormat="1" applyFont="1" applyFill="1" applyBorder="1" applyAlignment="1"/>
    <xf numFmtId="2" fontId="34" fillId="2" borderId="7" xfId="0" applyNumberFormat="1" applyFont="1" applyFill="1" applyBorder="1" applyAlignment="1"/>
    <xf numFmtId="174" fontId="29" fillId="0" borderId="0" xfId="1657" applyNumberFormat="1" applyFont="1" applyFill="1" applyBorder="1" applyAlignment="1">
      <alignment horizontal="right"/>
    </xf>
    <xf numFmtId="174" fontId="29" fillId="0" borderId="46" xfId="1657" applyNumberFormat="1" applyFont="1" applyFill="1" applyBorder="1" applyAlignment="1">
      <alignment horizontal="right"/>
    </xf>
    <xf numFmtId="0" fontId="46" fillId="3" borderId="1" xfId="0" applyFont="1" applyFill="1" applyBorder="1" applyAlignment="1"/>
    <xf numFmtId="174" fontId="29" fillId="0" borderId="0" xfId="1657" applyNumberFormat="1" applyFont="1" applyFill="1" applyBorder="1" applyAlignment="1"/>
    <xf numFmtId="174" fontId="29" fillId="0" borderId="46" xfId="1657" applyNumberFormat="1" applyFont="1" applyFill="1" applyBorder="1" applyAlignment="1"/>
    <xf numFmtId="174" fontId="29" fillId="0" borderId="1" xfId="1657" applyNumberFormat="1" applyFont="1" applyFill="1" applyBorder="1" applyAlignment="1"/>
    <xf numFmtId="174" fontId="29" fillId="0" borderId="45" xfId="1657" applyNumberFormat="1" applyFont="1" applyFill="1" applyBorder="1" applyAlignment="1"/>
    <xf numFmtId="10" fontId="29" fillId="0" borderId="0" xfId="2" applyNumberFormat="1" applyFont="1" applyFill="1" applyBorder="1" applyAlignment="1"/>
    <xf numFmtId="174" fontId="29" fillId="0" borderId="0" xfId="3305" applyNumberFormat="1" applyFont="1" applyFill="1" applyBorder="1" applyAlignment="1"/>
    <xf numFmtId="174" fontId="29" fillId="0" borderId="46" xfId="3305" applyNumberFormat="1" applyFont="1" applyFill="1" applyBorder="1" applyAlignment="1"/>
    <xf numFmtId="174" fontId="41" fillId="0" borderId="46" xfId="0" applyNumberFormat="1" applyFont="1" applyFill="1" applyBorder="1" applyAlignment="1"/>
    <xf numFmtId="174" fontId="29" fillId="0" borderId="1" xfId="3305" applyNumberFormat="1" applyFont="1" applyFill="1" applyBorder="1" applyAlignment="1"/>
    <xf numFmtId="174" fontId="29" fillId="0" borderId="45" xfId="3305" applyNumberFormat="1" applyFont="1" applyFill="1" applyBorder="1" applyAlignment="1"/>
    <xf numFmtId="174" fontId="29" fillId="0" borderId="0" xfId="0" applyNumberFormat="1" applyFont="1" applyFill="1" applyBorder="1" applyAlignment="1"/>
    <xf numFmtId="174" fontId="29" fillId="0" borderId="46" xfId="0" applyNumberFormat="1" applyFont="1" applyFill="1" applyBorder="1" applyAlignment="1"/>
    <xf numFmtId="0" fontId="41" fillId="0" borderId="46" xfId="0" applyFont="1" applyFill="1" applyBorder="1" applyAlignment="1"/>
    <xf numFmtId="0" fontId="126" fillId="3" borderId="0" xfId="0" applyFont="1" applyFill="1" applyAlignment="1"/>
    <xf numFmtId="0" fontId="41" fillId="3" borderId="37" xfId="0" applyFont="1" applyFill="1" applyBorder="1" applyAlignment="1"/>
    <xf numFmtId="0" fontId="41" fillId="3" borderId="0" xfId="0" applyFont="1" applyFill="1" applyBorder="1" applyAlignment="1">
      <alignment horizontal="left"/>
    </xf>
    <xf numFmtId="0" fontId="126" fillId="3" borderId="0" xfId="0" applyFont="1" applyFill="1" applyBorder="1" applyAlignment="1"/>
    <xf numFmtId="0" fontId="41" fillId="3" borderId="0" xfId="0" applyFont="1" applyFill="1" applyAlignment="1"/>
    <xf numFmtId="0" fontId="41" fillId="0" borderId="0" xfId="0" applyFont="1" applyFill="1" applyAlignment="1"/>
    <xf numFmtId="174" fontId="41" fillId="3" borderId="46" xfId="0" applyNumberFormat="1" applyFont="1" applyFill="1" applyBorder="1" applyAlignment="1"/>
    <xf numFmtId="165" fontId="41" fillId="3" borderId="0" xfId="0" applyNumberFormat="1" applyFont="1" applyFill="1" applyBorder="1" applyAlignment="1"/>
    <xf numFmtId="174" fontId="41" fillId="0" borderId="45" xfId="0" applyNumberFormat="1" applyFont="1" applyFill="1" applyBorder="1" applyAlignment="1"/>
    <xf numFmtId="165" fontId="41" fillId="3" borderId="1" xfId="0" applyNumberFormat="1" applyFont="1" applyFill="1" applyBorder="1" applyAlignment="1"/>
    <xf numFmtId="174" fontId="41" fillId="3" borderId="45" xfId="0" applyNumberFormat="1" applyFont="1" applyFill="1" applyBorder="1" applyAlignment="1"/>
    <xf numFmtId="171" fontId="41" fillId="0" borderId="0" xfId="0" applyNumberFormat="1" applyFont="1" applyFill="1" applyBorder="1" applyAlignment="1"/>
    <xf numFmtId="171" fontId="41" fillId="0" borderId="7" xfId="0" applyNumberFormat="1" applyFont="1" applyFill="1" applyBorder="1" applyAlignment="1"/>
    <xf numFmtId="3" fontId="41" fillId="2" borderId="7" xfId="0" applyNumberFormat="1" applyFont="1" applyFill="1" applyBorder="1" applyAlignment="1"/>
    <xf numFmtId="3" fontId="41" fillId="3" borderId="0" xfId="0" applyNumberFormat="1" applyFont="1" applyFill="1" applyBorder="1" applyAlignment="1"/>
    <xf numFmtId="0" fontId="34" fillId="2" borderId="1" xfId="0" applyFont="1" applyFill="1" applyBorder="1" applyAlignment="1"/>
    <xf numFmtId="3" fontId="34" fillId="2" borderId="37" xfId="0" applyNumberFormat="1" applyFont="1" applyFill="1" applyBorder="1" applyAlignment="1"/>
    <xf numFmtId="0" fontId="34" fillId="2" borderId="37" xfId="0" applyFont="1" applyFill="1" applyBorder="1" applyAlignment="1"/>
    <xf numFmtId="0" fontId="34" fillId="3" borderId="37" xfId="0" applyFont="1" applyFill="1" applyBorder="1" applyAlignment="1"/>
    <xf numFmtId="37" fontId="34" fillId="2" borderId="1" xfId="0" applyNumberFormat="1" applyFont="1" applyFill="1" applyBorder="1" applyAlignment="1"/>
    <xf numFmtId="169" fontId="41" fillId="2" borderId="0" xfId="0" applyNumberFormat="1" applyFont="1" applyFill="1" applyBorder="1" applyAlignment="1"/>
    <xf numFmtId="170" fontId="41" fillId="2" borderId="0" xfId="0" applyNumberFormat="1" applyFont="1" applyFill="1" applyBorder="1" applyAlignment="1"/>
    <xf numFmtId="174" fontId="34" fillId="2" borderId="37" xfId="0" applyNumberFormat="1" applyFont="1" applyFill="1" applyBorder="1" applyAlignment="1"/>
    <xf numFmtId="174" fontId="34" fillId="2" borderId="39" xfId="0" applyNumberFormat="1" applyFont="1" applyFill="1" applyBorder="1" applyAlignment="1"/>
    <xf numFmtId="174" fontId="29" fillId="2" borderId="0" xfId="0" applyNumberFormat="1" applyFont="1" applyFill="1" applyBorder="1" applyAlignment="1" applyProtection="1"/>
    <xf numFmtId="37" fontId="34" fillId="2" borderId="0" xfId="0" applyNumberFormat="1" applyFont="1" applyFill="1" applyBorder="1" applyAlignment="1"/>
    <xf numFmtId="174" fontId="29" fillId="2" borderId="7" xfId="0" applyNumberFormat="1" applyFont="1" applyFill="1" applyBorder="1" applyAlignment="1" applyProtection="1"/>
    <xf numFmtId="174" fontId="29" fillId="2" borderId="37" xfId="0" applyNumberFormat="1" applyFont="1" applyFill="1" applyBorder="1" applyAlignment="1" applyProtection="1"/>
    <xf numFmtId="37" fontId="34" fillId="2" borderId="37" xfId="0" applyNumberFormat="1" applyFont="1" applyFill="1" applyBorder="1" applyAlignment="1"/>
    <xf numFmtId="174" fontId="29" fillId="2" borderId="39" xfId="0" applyNumberFormat="1" applyFont="1" applyFill="1" applyBorder="1" applyAlignment="1" applyProtection="1"/>
    <xf numFmtId="174" fontId="29" fillId="2" borderId="1" xfId="0" applyNumberFormat="1" applyFont="1" applyFill="1" applyBorder="1" applyAlignment="1" applyProtection="1"/>
    <xf numFmtId="174" fontId="29" fillId="2" borderId="8" xfId="0" applyNumberFormat="1" applyFont="1" applyFill="1" applyBorder="1" applyAlignment="1" applyProtection="1"/>
    <xf numFmtId="3" fontId="9" fillId="2" borderId="9" xfId="1" applyNumberFormat="1" applyFont="1" applyFill="1" applyBorder="1" applyAlignment="1"/>
    <xf numFmtId="3" fontId="9" fillId="2" borderId="35" xfId="0" applyNumberFormat="1" applyFont="1" applyFill="1" applyBorder="1" applyAlignment="1"/>
    <xf numFmtId="9" fontId="9" fillId="2" borderId="1" xfId="2" applyNumberFormat="1" applyFont="1" applyFill="1" applyBorder="1" applyAlignment="1"/>
    <xf numFmtId="9" fontId="9" fillId="2" borderId="6" xfId="2" applyNumberFormat="1" applyFont="1" applyFill="1" applyBorder="1" applyAlignment="1"/>
    <xf numFmtId="9" fontId="9" fillId="2" borderId="0" xfId="2" applyNumberFormat="1" applyFont="1" applyFill="1" applyBorder="1" applyAlignment="1"/>
    <xf numFmtId="9" fontId="9" fillId="2" borderId="9" xfId="2" applyNumberFormat="1" applyFont="1" applyFill="1" applyBorder="1" applyAlignment="1"/>
    <xf numFmtId="3" fontId="9" fillId="2" borderId="7" xfId="1" applyNumberFormat="1" applyFont="1" applyFill="1" applyBorder="1" applyAlignment="1"/>
    <xf numFmtId="3" fontId="9" fillId="2" borderId="35" xfId="1" applyNumberFormat="1" applyFont="1" applyFill="1" applyBorder="1" applyAlignment="1"/>
    <xf numFmtId="3" fontId="9" fillId="2" borderId="6" xfId="1" applyNumberFormat="1" applyFont="1" applyFill="1" applyBorder="1" applyAlignment="1"/>
    <xf numFmtId="3" fontId="9" fillId="2" borderId="37" xfId="1" applyNumberFormat="1" applyFont="1" applyFill="1" applyBorder="1" applyAlignment="1"/>
    <xf numFmtId="9" fontId="9" fillId="2" borderId="8" xfId="2" applyNumberFormat="1" applyFont="1" applyFill="1" applyBorder="1" applyAlignment="1"/>
    <xf numFmtId="9" fontId="9" fillId="2" borderId="7" xfId="2" applyNumberFormat="1" applyFont="1" applyFill="1" applyBorder="1" applyAlignment="1"/>
    <xf numFmtId="3" fontId="9" fillId="2" borderId="40" xfId="1" applyNumberFormat="1" applyFont="1" applyFill="1" applyBorder="1" applyAlignment="1"/>
    <xf numFmtId="174" fontId="9" fillId="2" borderId="35" xfId="0" applyNumberFormat="1" applyFont="1" applyFill="1" applyBorder="1" applyAlignment="1"/>
    <xf numFmtId="174" fontId="9" fillId="2" borderId="1" xfId="1" applyNumberFormat="1" applyFont="1" applyFill="1" applyBorder="1" applyAlignment="1"/>
    <xf numFmtId="174" fontId="9" fillId="2" borderId="37" xfId="1" applyNumberFormat="1" applyFont="1" applyFill="1" applyBorder="1" applyAlignment="1"/>
    <xf numFmtId="174" fontId="9" fillId="2" borderId="40" xfId="0" applyNumberFormat="1" applyFont="1" applyFill="1" applyBorder="1" applyAlignment="1"/>
    <xf numFmtId="174" fontId="9" fillId="2" borderId="8" xfId="1" applyNumberFormat="1" applyFont="1" applyFill="1" applyBorder="1" applyAlignment="1"/>
    <xf numFmtId="174" fontId="9" fillId="2" borderId="39" xfId="1" applyNumberFormat="1" applyFont="1" applyFill="1" applyBorder="1" applyAlignment="1"/>
    <xf numFmtId="0" fontId="9" fillId="2" borderId="1" xfId="0" applyFont="1" applyFill="1" applyBorder="1" applyAlignment="1">
      <alignment horizontal="right"/>
    </xf>
    <xf numFmtId="174" fontId="9" fillId="2" borderId="1" xfId="1" applyNumberFormat="1" applyFont="1" applyFill="1" applyBorder="1" applyAlignment="1">
      <alignment horizontal="right"/>
    </xf>
    <xf numFmtId="3" fontId="9" fillId="2" borderId="1" xfId="1" applyNumberFormat="1" applyFont="1" applyFill="1" applyBorder="1" applyAlignment="1">
      <alignment horizontal="right"/>
    </xf>
    <xf numFmtId="9" fontId="9" fillId="2" borderId="1" xfId="0" applyNumberFormat="1" applyFont="1" applyFill="1" applyBorder="1" applyAlignment="1"/>
    <xf numFmtId="9" fontId="9" fillId="2" borderId="0" xfId="0" applyNumberFormat="1" applyFont="1" applyFill="1" applyBorder="1" applyAlignment="1"/>
    <xf numFmtId="0" fontId="5" fillId="2" borderId="0" xfId="0" applyFont="1" applyFill="1" applyBorder="1" applyAlignment="1"/>
    <xf numFmtId="0" fontId="3" fillId="0" borderId="0" xfId="0" applyFont="1" applyFill="1" applyBorder="1" applyAlignment="1"/>
    <xf numFmtId="0" fontId="40" fillId="3" borderId="0" xfId="0" applyFont="1" applyFill="1" applyBorder="1" applyAlignment="1"/>
    <xf numFmtId="0" fontId="5" fillId="2" borderId="0" xfId="0" applyFont="1" applyFill="1" applyAlignment="1"/>
    <xf numFmtId="0" fontId="3" fillId="2" borderId="35" xfId="0" applyFont="1" applyFill="1" applyBorder="1" applyAlignment="1"/>
    <xf numFmtId="174" fontId="29" fillId="0" borderId="0" xfId="3412" applyNumberFormat="1" applyFont="1" applyFill="1" applyBorder="1" applyAlignment="1" applyProtection="1">
      <alignment horizontal="right"/>
      <protection locked="0"/>
    </xf>
    <xf numFmtId="174" fontId="29" fillId="2" borderId="0" xfId="3412" applyNumberFormat="1" applyFont="1" applyFill="1" applyBorder="1" applyAlignment="1" applyProtection="1">
      <alignment horizontal="right"/>
      <protection locked="0"/>
    </xf>
    <xf numFmtId="174" fontId="29" fillId="0" borderId="1" xfId="3412" applyNumberFormat="1" applyFont="1" applyFill="1" applyBorder="1" applyAlignment="1" applyProtection="1">
      <alignment horizontal="right"/>
      <protection locked="0"/>
    </xf>
    <xf numFmtId="174" fontId="29" fillId="2" borderId="1" xfId="3412" applyNumberFormat="1" applyFont="1" applyFill="1" applyBorder="1" applyAlignment="1" applyProtection="1">
      <alignment horizontal="right"/>
      <protection locked="0"/>
    </xf>
    <xf numFmtId="174" fontId="9" fillId="2" borderId="41" xfId="1" applyNumberFormat="1" applyFont="1" applyFill="1" applyBorder="1" applyAlignment="1">
      <alignment vertical="center"/>
    </xf>
    <xf numFmtId="174" fontId="29" fillId="0" borderId="0" xfId="3412" applyNumberFormat="1" applyFont="1" applyFill="1" applyBorder="1" applyAlignment="1" applyProtection="1">
      <protection locked="0"/>
    </xf>
    <xf numFmtId="174" fontId="29" fillId="2" borderId="0" xfId="3412" applyNumberFormat="1" applyFont="1" applyFill="1" applyBorder="1" applyAlignment="1" applyProtection="1">
      <protection locked="0"/>
    </xf>
    <xf numFmtId="174" fontId="29" fillId="2" borderId="7" xfId="3412" applyNumberFormat="1" applyFont="1" applyFill="1" applyBorder="1" applyAlignment="1" applyProtection="1">
      <protection locked="0"/>
    </xf>
    <xf numFmtId="174" fontId="29" fillId="0" borderId="1" xfId="3412" applyNumberFormat="1" applyFont="1" applyFill="1" applyBorder="1" applyAlignment="1" applyProtection="1">
      <protection locked="0"/>
    </xf>
    <xf numFmtId="174" fontId="29" fillId="2" borderId="1" xfId="3412" applyNumberFormat="1" applyFont="1" applyFill="1" applyBorder="1" applyAlignment="1" applyProtection="1">
      <protection locked="0"/>
    </xf>
    <xf numFmtId="174" fontId="9" fillId="2" borderId="41" xfId="0" applyNumberFormat="1" applyFont="1" applyFill="1" applyBorder="1" applyAlignment="1">
      <alignment vertical="center"/>
    </xf>
    <xf numFmtId="174" fontId="9" fillId="0" borderId="0" xfId="0" applyNumberFormat="1" applyFont="1" applyFill="1" applyBorder="1" applyAlignment="1"/>
    <xf numFmtId="174" fontId="9" fillId="2" borderId="9" xfId="1" applyNumberFormat="1" applyFont="1" applyFill="1" applyBorder="1" applyAlignment="1"/>
    <xf numFmtId="174" fontId="9" fillId="2" borderId="0" xfId="0" applyNumberFormat="1" applyFont="1" applyFill="1" applyBorder="1" applyAlignment="1"/>
    <xf numFmtId="174" fontId="9" fillId="2" borderId="1" xfId="0" applyNumberFormat="1" applyFont="1" applyFill="1" applyBorder="1" applyAlignment="1"/>
    <xf numFmtId="0" fontId="0" fillId="0" borderId="0" xfId="0" applyBorder="1" applyAlignment="1"/>
    <xf numFmtId="0" fontId="9" fillId="0" borderId="0" xfId="0" applyFont="1" applyFill="1" applyBorder="1" applyAlignment="1"/>
    <xf numFmtId="10" fontId="9" fillId="0" borderId="0" xfId="2" applyNumberFormat="1" applyFont="1" applyFill="1" applyBorder="1" applyAlignment="1"/>
    <xf numFmtId="10" fontId="41" fillId="0" borderId="0" xfId="2" applyNumberFormat="1" applyFont="1" applyFill="1" applyBorder="1" applyAlignment="1"/>
    <xf numFmtId="10" fontId="41" fillId="0" borderId="7" xfId="2" applyNumberFormat="1" applyFont="1" applyFill="1" applyBorder="1" applyAlignment="1"/>
    <xf numFmtId="10" fontId="9" fillId="0" borderId="9" xfId="2" applyNumberFormat="1" applyFont="1" applyFill="1" applyBorder="1" applyAlignment="1"/>
    <xf numFmtId="178" fontId="9" fillId="0" borderId="0" xfId="2" applyNumberFormat="1" applyFont="1" applyFill="1" applyBorder="1" applyAlignment="1"/>
    <xf numFmtId="10" fontId="9" fillId="2" borderId="0" xfId="2" applyNumberFormat="1" applyFont="1" applyFill="1" applyBorder="1" applyAlignment="1"/>
    <xf numFmtId="10" fontId="41" fillId="2" borderId="0" xfId="2" applyNumberFormat="1" applyFont="1" applyFill="1" applyBorder="1" applyAlignment="1"/>
    <xf numFmtId="174" fontId="9" fillId="0" borderId="0" xfId="1" applyNumberFormat="1" applyFont="1" applyFill="1" applyBorder="1" applyAlignment="1"/>
    <xf numFmtId="10" fontId="41" fillId="2" borderId="0" xfId="2" applyNumberFormat="1" applyFont="1" applyFill="1" applyBorder="1" applyAlignment="1">
      <alignment horizontal="right"/>
    </xf>
    <xf numFmtId="10" fontId="9" fillId="2" borderId="0" xfId="2" applyNumberFormat="1" applyFont="1" applyFill="1" applyBorder="1" applyAlignment="1">
      <alignment horizontal="right"/>
    </xf>
    <xf numFmtId="10" fontId="41" fillId="3" borderId="0" xfId="2" applyNumberFormat="1" applyFont="1" applyFill="1" applyBorder="1" applyAlignment="1">
      <alignment horizontal="right"/>
    </xf>
    <xf numFmtId="0" fontId="35" fillId="3" borderId="0" xfId="0" applyFont="1" applyFill="1" applyAlignment="1"/>
    <xf numFmtId="3" fontId="29" fillId="2" borderId="0" xfId="3412" applyNumberFormat="1" applyFont="1" applyFill="1" applyBorder="1" applyAlignment="1" applyProtection="1">
      <protection locked="0"/>
    </xf>
    <xf numFmtId="0" fontId="9" fillId="0" borderId="37" xfId="0" applyFont="1" applyFill="1" applyBorder="1" applyAlignment="1"/>
    <xf numFmtId="174" fontId="29" fillId="0" borderId="37" xfId="3412" applyNumberFormat="1" applyFont="1" applyFill="1" applyBorder="1" applyAlignment="1" applyProtection="1">
      <protection locked="0"/>
    </xf>
    <xf numFmtId="3" fontId="29" fillId="2" borderId="37" xfId="3412" applyNumberFormat="1" applyFont="1" applyFill="1" applyBorder="1" applyAlignment="1" applyProtection="1">
      <protection locked="0"/>
    </xf>
    <xf numFmtId="174" fontId="29" fillId="2" borderId="37" xfId="3412" applyNumberFormat="1" applyFont="1" applyFill="1" applyBorder="1" applyAlignment="1" applyProtection="1">
      <protection locked="0"/>
    </xf>
    <xf numFmtId="0" fontId="0" fillId="2" borderId="0" xfId="0" applyFont="1" applyFill="1" applyBorder="1" applyAlignment="1"/>
    <xf numFmtId="0" fontId="9" fillId="0" borderId="1" xfId="0" applyFont="1" applyFill="1" applyBorder="1" applyAlignment="1"/>
    <xf numFmtId="3" fontId="29" fillId="2" borderId="1" xfId="3412" applyNumberFormat="1" applyFont="1" applyFill="1" applyBorder="1" applyAlignment="1" applyProtection="1">
      <protection locked="0"/>
    </xf>
    <xf numFmtId="3" fontId="29" fillId="0" borderId="0" xfId="3412" applyNumberFormat="1" applyFont="1" applyFill="1" applyBorder="1" applyAlignment="1" applyProtection="1">
      <protection locked="0"/>
    </xf>
    <xf numFmtId="10" fontId="29" fillId="2" borderId="0" xfId="2" applyNumberFormat="1" applyFont="1" applyFill="1" applyBorder="1" applyAlignment="1" applyProtection="1">
      <protection locked="0"/>
    </xf>
    <xf numFmtId="180" fontId="29" fillId="0" borderId="0" xfId="3311" applyNumberFormat="1" applyFont="1" applyFill="1" applyBorder="1" applyAlignment="1"/>
    <xf numFmtId="174" fontId="0" fillId="0" borderId="0" xfId="0" applyNumberFormat="1" applyFont="1" applyFill="1" applyBorder="1" applyAlignment="1"/>
    <xf numFmtId="174" fontId="0" fillId="2" borderId="7" xfId="0" applyNumberFormat="1" applyFont="1" applyFill="1" applyBorder="1" applyAlignment="1"/>
    <xf numFmtId="174" fontId="0" fillId="2" borderId="0" xfId="0" applyNumberFormat="1" applyFont="1" applyFill="1" applyBorder="1" applyAlignment="1"/>
    <xf numFmtId="174" fontId="29" fillId="0" borderId="0" xfId="0" applyNumberFormat="1" applyFont="1" applyFill="1" applyBorder="1" applyAlignment="1" applyProtection="1"/>
    <xf numFmtId="165" fontId="34" fillId="2" borderId="0" xfId="0" applyNumberFormat="1" applyFont="1" applyFill="1" applyBorder="1" applyAlignment="1"/>
    <xf numFmtId="10" fontId="34" fillId="2" borderId="0" xfId="2" applyNumberFormat="1" applyFont="1" applyFill="1" applyBorder="1" applyAlignment="1"/>
    <xf numFmtId="165" fontId="34" fillId="2" borderId="0" xfId="0" applyNumberFormat="1" applyFont="1" applyFill="1" applyBorder="1" applyAlignment="1">
      <alignment horizontal="right"/>
    </xf>
    <xf numFmtId="10" fontId="34" fillId="2" borderId="0" xfId="2" applyNumberFormat="1" applyFont="1" applyFill="1" applyBorder="1" applyAlignment="1">
      <alignment horizontal="right"/>
    </xf>
    <xf numFmtId="172" fontId="34" fillId="2" borderId="0" xfId="0" applyNumberFormat="1" applyFont="1" applyFill="1" applyBorder="1" applyAlignment="1"/>
    <xf numFmtId="0" fontId="34" fillId="3" borderId="0" xfId="0" applyFont="1" applyFill="1" applyAlignment="1">
      <alignment horizontal="left" indent="1"/>
    </xf>
    <xf numFmtId="0" fontId="34" fillId="0" borderId="0" xfId="0" applyFont="1" applyFill="1" applyAlignment="1">
      <alignment horizontal="left" indent="1"/>
    </xf>
    <xf numFmtId="0" fontId="34" fillId="0" borderId="0" xfId="0" applyFont="1" applyFill="1" applyAlignment="1"/>
    <xf numFmtId="174" fontId="29" fillId="2" borderId="41" xfId="3412" applyNumberFormat="1" applyFont="1" applyFill="1" applyBorder="1" applyAlignment="1" applyProtection="1">
      <alignment vertical="center"/>
      <protection locked="0"/>
    </xf>
    <xf numFmtId="174" fontId="34" fillId="2" borderId="41" xfId="0" applyNumberFormat="1" applyFont="1" applyFill="1" applyBorder="1" applyAlignment="1">
      <alignment vertical="center"/>
    </xf>
    <xf numFmtId="10" fontId="41" fillId="0" borderId="2" xfId="0" applyNumberFormat="1" applyFont="1" applyFill="1" applyBorder="1" applyAlignment="1">
      <alignment vertical="center"/>
    </xf>
    <xf numFmtId="10" fontId="41" fillId="2" borderId="2" xfId="0" applyNumberFormat="1" applyFont="1" applyFill="1" applyBorder="1" applyAlignment="1">
      <alignment vertical="center"/>
    </xf>
    <xf numFmtId="10" fontId="41" fillId="2" borderId="10" xfId="0" applyNumberFormat="1" applyFont="1" applyFill="1" applyBorder="1" applyAlignment="1">
      <alignment vertical="center"/>
    </xf>
    <xf numFmtId="10" fontId="41" fillId="2" borderId="7" xfId="0" applyNumberFormat="1" applyFont="1" applyFill="1" applyBorder="1" applyAlignment="1"/>
    <xf numFmtId="165" fontId="34" fillId="2" borderId="7" xfId="0" applyNumberFormat="1" applyFont="1" applyFill="1" applyBorder="1" applyAlignment="1"/>
    <xf numFmtId="172" fontId="9" fillId="0" borderId="0" xfId="1" applyNumberFormat="1" applyFont="1" applyFill="1" applyBorder="1" applyAlignment="1"/>
    <xf numFmtId="0" fontId="0" fillId="0" borderId="0" xfId="0" applyAlignment="1"/>
    <xf numFmtId="170" fontId="9" fillId="2" borderId="0" xfId="0" applyNumberFormat="1" applyFont="1" applyFill="1" applyBorder="1" applyAlignment="1" applyProtection="1"/>
    <xf numFmtId="170" fontId="9" fillId="2" borderId="1" xfId="0" applyNumberFormat="1" applyFont="1" applyFill="1" applyBorder="1" applyAlignment="1" applyProtection="1"/>
    <xf numFmtId="9" fontId="9" fillId="2" borderId="37" xfId="2" applyFont="1" applyFill="1" applyBorder="1" applyAlignment="1" applyProtection="1"/>
    <xf numFmtId="9" fontId="9" fillId="2" borderId="39" xfId="2" applyFont="1" applyFill="1" applyBorder="1" applyAlignment="1" applyProtection="1"/>
    <xf numFmtId="9" fontId="9" fillId="2" borderId="38" xfId="2" applyFont="1" applyFill="1" applyBorder="1" applyAlignment="1" applyProtection="1"/>
    <xf numFmtId="170" fontId="9" fillId="2" borderId="37" xfId="0" applyNumberFormat="1" applyFont="1" applyFill="1" applyBorder="1" applyAlignment="1" applyProtection="1"/>
    <xf numFmtId="9" fontId="9" fillId="2" borderId="0" xfId="2" applyFont="1" applyFill="1" applyBorder="1" applyAlignment="1" applyProtection="1"/>
    <xf numFmtId="9" fontId="9" fillId="2" borderId="7" xfId="2" applyFont="1" applyFill="1" applyBorder="1" applyAlignment="1" applyProtection="1"/>
    <xf numFmtId="9" fontId="9" fillId="2" borderId="9" xfId="2" applyFont="1" applyFill="1" applyBorder="1" applyAlignment="1" applyProtection="1"/>
    <xf numFmtId="0" fontId="11" fillId="2" borderId="7" xfId="0" applyFont="1" applyFill="1" applyBorder="1" applyAlignment="1"/>
    <xf numFmtId="0" fontId="11" fillId="2" borderId="9" xfId="0" applyFont="1" applyFill="1" applyBorder="1" applyAlignment="1"/>
    <xf numFmtId="174" fontId="9" fillId="2" borderId="37" xfId="1" applyNumberFormat="1" applyFont="1" applyFill="1" applyBorder="1" applyAlignment="1" applyProtection="1"/>
    <xf numFmtId="174" fontId="9" fillId="2" borderId="0" xfId="1" applyNumberFormat="1" applyFont="1" applyFill="1" applyBorder="1" applyAlignment="1" applyProtection="1"/>
    <xf numFmtId="174" fontId="11" fillId="2" borderId="0" xfId="0" applyNumberFormat="1" applyFont="1" applyFill="1" applyBorder="1" applyAlignment="1"/>
    <xf numFmtId="0" fontId="10" fillId="2" borderId="0" xfId="0" applyFont="1" applyFill="1" applyBorder="1" applyAlignment="1"/>
    <xf numFmtId="9" fontId="10" fillId="2" borderId="0" xfId="2" applyFont="1" applyFill="1" applyBorder="1" applyAlignment="1"/>
    <xf numFmtId="0" fontId="0" fillId="2" borderId="1" xfId="0" applyFont="1" applyFill="1" applyBorder="1" applyAlignment="1"/>
    <xf numFmtId="0" fontId="11" fillId="2" borderId="5" xfId="0" applyFont="1" applyFill="1" applyBorder="1" applyAlignment="1"/>
    <xf numFmtId="0" fontId="9" fillId="2" borderId="0" xfId="1" applyNumberFormat="1" applyFont="1" applyFill="1" applyBorder="1" applyAlignment="1"/>
    <xf numFmtId="9" fontId="9" fillId="2" borderId="5" xfId="2" applyFont="1" applyFill="1" applyBorder="1" applyAlignment="1"/>
    <xf numFmtId="0" fontId="9" fillId="2" borderId="0" xfId="0" applyNumberFormat="1" applyFont="1" applyFill="1" applyBorder="1" applyAlignment="1"/>
    <xf numFmtId="9" fontId="9" fillId="2" borderId="0" xfId="2" applyFont="1" applyFill="1" applyBorder="1" applyAlignment="1"/>
    <xf numFmtId="169" fontId="9" fillId="2" borderId="0" xfId="1" applyNumberFormat="1" applyFont="1" applyFill="1" applyBorder="1" applyAlignment="1"/>
    <xf numFmtId="169" fontId="9" fillId="2" borderId="1" xfId="1" applyNumberFormat="1" applyFont="1" applyFill="1" applyBorder="1" applyAlignment="1"/>
    <xf numFmtId="0" fontId="10" fillId="2" borderId="1" xfId="0" applyFont="1" applyFill="1" applyBorder="1" applyAlignment="1"/>
    <xf numFmtId="9" fontId="10" fillId="2" borderId="1" xfId="2" applyFont="1" applyFill="1" applyBorder="1" applyAlignment="1"/>
    <xf numFmtId="174" fontId="10" fillId="2" borderId="0" xfId="1" applyNumberFormat="1" applyFont="1" applyFill="1" applyBorder="1" applyAlignment="1"/>
    <xf numFmtId="174" fontId="0" fillId="2" borderId="1" xfId="0" applyNumberFormat="1" applyFont="1" applyFill="1" applyBorder="1" applyAlignment="1"/>
    <xf numFmtId="174" fontId="10" fillId="2" borderId="1" xfId="1" applyNumberFormat="1" applyFont="1" applyFill="1" applyBorder="1" applyAlignment="1"/>
    <xf numFmtId="174" fontId="0" fillId="2" borderId="1" xfId="0" quotePrefix="1" applyNumberFormat="1" applyFont="1" applyFill="1" applyBorder="1" applyAlignment="1"/>
    <xf numFmtId="10" fontId="10" fillId="0" borderId="0" xfId="2" applyNumberFormat="1" applyFont="1" applyFill="1" applyBorder="1" applyAlignment="1"/>
    <xf numFmtId="10" fontId="9" fillId="0" borderId="1" xfId="2" applyNumberFormat="1" applyFont="1" applyFill="1" applyBorder="1" applyAlignment="1"/>
    <xf numFmtId="10" fontId="10" fillId="0" borderId="0" xfId="2" applyNumberFormat="1" applyFont="1" applyFill="1" applyBorder="1" applyAlignment="1" applyProtection="1"/>
    <xf numFmtId="9" fontId="10" fillId="0" borderId="0" xfId="2" applyNumberFormat="1" applyFont="1" applyFill="1" applyBorder="1" applyAlignment="1" applyProtection="1"/>
    <xf numFmtId="179" fontId="10" fillId="0" borderId="0" xfId="2" applyNumberFormat="1" applyFont="1" applyFill="1" applyBorder="1" applyAlignment="1" applyProtection="1"/>
    <xf numFmtId="10" fontId="9" fillId="0" borderId="1" xfId="2" applyNumberFormat="1" applyFont="1" applyFill="1" applyBorder="1" applyAlignment="1" applyProtection="1"/>
    <xf numFmtId="10" fontId="9" fillId="0" borderId="0" xfId="2" applyNumberFormat="1" applyFont="1" applyFill="1" applyBorder="1" applyAlignment="1" applyProtection="1"/>
    <xf numFmtId="9" fontId="9" fillId="0" borderId="1" xfId="2" applyNumberFormat="1" applyFont="1" applyFill="1" applyBorder="1" applyAlignment="1" applyProtection="1"/>
    <xf numFmtId="9" fontId="9" fillId="0" borderId="0" xfId="2" applyNumberFormat="1" applyFont="1" applyFill="1" applyBorder="1" applyAlignment="1" applyProtection="1"/>
    <xf numFmtId="0" fontId="5" fillId="2" borderId="0" xfId="0" quotePrefix="1" applyFont="1" applyFill="1" applyBorder="1" applyAlignment="1"/>
    <xf numFmtId="10" fontId="3" fillId="0" borderId="0" xfId="2" applyNumberFormat="1" applyFont="1" applyFill="1" applyBorder="1" applyAlignment="1"/>
    <xf numFmtId="0" fontId="3" fillId="2" borderId="0" xfId="0" quotePrefix="1" applyFont="1" applyFill="1" applyBorder="1" applyAlignment="1"/>
    <xf numFmtId="10" fontId="3" fillId="2" borderId="1" xfId="2" applyNumberFormat="1" applyFont="1" applyFill="1" applyBorder="1" applyAlignment="1"/>
    <xf numFmtId="10" fontId="3" fillId="2" borderId="0" xfId="2" applyNumberFormat="1" applyFont="1" applyFill="1" applyBorder="1" applyAlignment="1"/>
    <xf numFmtId="9" fontId="9" fillId="2" borderId="7" xfId="2" applyFont="1" applyFill="1" applyBorder="1" applyAlignment="1"/>
    <xf numFmtId="9" fontId="9" fillId="2" borderId="9" xfId="2" applyFont="1" applyFill="1" applyBorder="1" applyAlignment="1"/>
    <xf numFmtId="174" fontId="9" fillId="2" borderId="41" xfId="1" applyNumberFormat="1" applyFont="1" applyFill="1" applyBorder="1" applyAlignment="1" applyProtection="1">
      <alignment vertical="center"/>
    </xf>
    <xf numFmtId="0" fontId="29" fillId="0" borderId="0" xfId="10" applyNumberFormat="1" applyFont="1" applyAlignment="1">
      <alignment horizontal="left"/>
    </xf>
    <xf numFmtId="0" fontId="29" fillId="0" borderId="0" xfId="14" applyNumberFormat="1" applyFont="1" applyFill="1" applyBorder="1" applyAlignment="1" applyProtection="1"/>
    <xf numFmtId="0" fontId="29" fillId="0" borderId="0" xfId="14" applyNumberFormat="1" applyFont="1" applyFill="1" applyBorder="1" applyAlignment="1" applyProtection="1">
      <alignment horizontal="left" wrapText="1"/>
    </xf>
    <xf numFmtId="0" fontId="29" fillId="0" borderId="0" xfId="10" applyNumberFormat="1" applyFont="1" applyAlignment="1"/>
    <xf numFmtId="0" fontId="29" fillId="0" borderId="0" xfId="10" applyNumberFormat="1" applyFont="1" applyFill="1" applyAlignment="1"/>
    <xf numFmtId="174" fontId="41" fillId="0" borderId="41" xfId="0" applyNumberFormat="1" applyFont="1" applyFill="1" applyBorder="1" applyAlignment="1">
      <alignment vertical="center"/>
    </xf>
    <xf numFmtId="174" fontId="29" fillId="0" borderId="2" xfId="10" applyNumberFormat="1" applyFont="1" applyFill="1" applyBorder="1" applyAlignment="1" applyProtection="1">
      <alignment vertical="center"/>
    </xf>
    <xf numFmtId="174" fontId="29" fillId="2" borderId="2" xfId="10" applyNumberFormat="1" applyFont="1" applyFill="1" applyBorder="1" applyAlignment="1" applyProtection="1">
      <alignment vertical="center"/>
    </xf>
    <xf numFmtId="174" fontId="29" fillId="2" borderId="10" xfId="10" applyNumberFormat="1" applyFont="1" applyFill="1" applyBorder="1" applyAlignment="1" applyProtection="1">
      <alignment vertical="center"/>
    </xf>
    <xf numFmtId="0" fontId="29" fillId="0" borderId="2" xfId="14" applyNumberFormat="1" applyFont="1" applyFill="1" applyBorder="1" applyAlignment="1" applyProtection="1">
      <alignment vertical="center"/>
    </xf>
    <xf numFmtId="171" fontId="29" fillId="0" borderId="2" xfId="14" applyNumberFormat="1" applyFont="1" applyFill="1" applyBorder="1" applyAlignment="1" applyProtection="1">
      <alignment vertical="center"/>
    </xf>
    <xf numFmtId="171" fontId="29" fillId="2" borderId="2" xfId="14" applyNumberFormat="1" applyFont="1" applyFill="1" applyBorder="1" applyAlignment="1" applyProtection="1">
      <alignment vertical="center"/>
    </xf>
    <xf numFmtId="171" fontId="29" fillId="2" borderId="10" xfId="14" applyNumberFormat="1" applyFont="1" applyFill="1" applyBorder="1" applyAlignment="1" applyProtection="1">
      <alignment vertical="center"/>
    </xf>
    <xf numFmtId="171" fontId="29" fillId="0" borderId="2" xfId="14" applyNumberFormat="1" applyFont="1" applyFill="1" applyBorder="1" applyAlignment="1" applyProtection="1">
      <alignment vertical="center"/>
      <protection locked="0"/>
    </xf>
    <xf numFmtId="0" fontId="34" fillId="0" borderId="2" xfId="0" applyFont="1" applyFill="1" applyBorder="1" applyAlignment="1">
      <alignment vertical="center"/>
    </xf>
    <xf numFmtId="2" fontId="34" fillId="0" borderId="2" xfId="0" applyNumberFormat="1" applyFont="1" applyFill="1" applyBorder="1" applyAlignment="1">
      <alignment vertical="center"/>
    </xf>
    <xf numFmtId="0" fontId="34" fillId="2" borderId="2" xfId="0" applyFont="1" applyFill="1" applyBorder="1" applyAlignment="1">
      <alignment vertical="center"/>
    </xf>
    <xf numFmtId="2" fontId="34" fillId="2" borderId="2" xfId="0" applyNumberFormat="1" applyFont="1" applyFill="1" applyBorder="1" applyAlignment="1">
      <alignment vertical="center"/>
    </xf>
    <xf numFmtId="2" fontId="34" fillId="2" borderId="10" xfId="0" applyNumberFormat="1" applyFont="1" applyFill="1" applyBorder="1" applyAlignment="1">
      <alignment vertical="center"/>
    </xf>
    <xf numFmtId="0" fontId="34" fillId="2" borderId="49" xfId="0" applyFont="1" applyFill="1" applyBorder="1" applyAlignment="1">
      <alignment vertical="center"/>
    </xf>
    <xf numFmtId="2" fontId="34" fillId="3" borderId="2" xfId="0" applyNumberFormat="1" applyFont="1" applyFill="1" applyBorder="1" applyAlignment="1">
      <alignment vertical="center"/>
    </xf>
    <xf numFmtId="0" fontId="41" fillId="3" borderId="41" xfId="0" applyFont="1" applyFill="1" applyBorder="1" applyAlignment="1">
      <alignment vertical="center"/>
    </xf>
    <xf numFmtId="0" fontId="41" fillId="0" borderId="41" xfId="0" applyFont="1" applyFill="1" applyBorder="1" applyAlignment="1">
      <alignment vertical="center"/>
    </xf>
    <xf numFmtId="174" fontId="29" fillId="0" borderId="41" xfId="1657" applyNumberFormat="1" applyFont="1" applyFill="1" applyBorder="1" applyAlignment="1">
      <alignment vertical="center"/>
    </xf>
    <xf numFmtId="10" fontId="29" fillId="0" borderId="41" xfId="3160" applyNumberFormat="1" applyFont="1" applyFill="1" applyBorder="1" applyAlignment="1">
      <alignment vertical="center"/>
    </xf>
    <xf numFmtId="174" fontId="29" fillId="0" borderId="50" xfId="1657" applyNumberFormat="1" applyFont="1" applyFill="1" applyBorder="1" applyAlignment="1">
      <alignment vertical="center"/>
    </xf>
    <xf numFmtId="0" fontId="41" fillId="2" borderId="41" xfId="0" applyFont="1" applyFill="1" applyBorder="1" applyAlignment="1">
      <alignment vertical="center"/>
    </xf>
    <xf numFmtId="174" fontId="41" fillId="0" borderId="2" xfId="0" applyNumberFormat="1" applyFont="1" applyFill="1" applyBorder="1" applyAlignment="1">
      <alignment vertical="center"/>
    </xf>
    <xf numFmtId="174" fontId="41" fillId="0" borderId="48" xfId="0" applyNumberFormat="1" applyFont="1" applyFill="1" applyBorder="1" applyAlignment="1">
      <alignment vertical="center"/>
    </xf>
    <xf numFmtId="174" fontId="41" fillId="2" borderId="2" xfId="0" applyNumberFormat="1" applyFont="1" applyFill="1" applyBorder="1" applyAlignment="1">
      <alignment vertical="center"/>
    </xf>
    <xf numFmtId="165" fontId="41" fillId="3" borderId="41" xfId="0" applyNumberFormat="1" applyFont="1" applyFill="1" applyBorder="1" applyAlignment="1">
      <alignment vertical="center"/>
    </xf>
    <xf numFmtId="174" fontId="41" fillId="3" borderId="2" xfId="0" applyNumberFormat="1" applyFont="1" applyFill="1" applyBorder="1" applyAlignment="1">
      <alignment vertical="center"/>
    </xf>
    <xf numFmtId="10" fontId="41" fillId="3" borderId="2" xfId="0" applyNumberFormat="1" applyFont="1" applyFill="1" applyBorder="1" applyAlignment="1">
      <alignment vertical="center"/>
    </xf>
    <xf numFmtId="10" fontId="41" fillId="3" borderId="2" xfId="2" applyNumberFormat="1" applyFont="1" applyFill="1" applyBorder="1" applyAlignment="1">
      <alignment vertical="center"/>
    </xf>
    <xf numFmtId="174" fontId="41" fillId="2" borderId="41" xfId="0" applyNumberFormat="1" applyFont="1" applyFill="1" applyBorder="1" applyAlignment="1">
      <alignment vertical="center"/>
    </xf>
    <xf numFmtId="174" fontId="41" fillId="3" borderId="41" xfId="0" applyNumberFormat="1" applyFont="1" applyFill="1" applyBorder="1" applyAlignment="1">
      <alignment vertical="center"/>
    </xf>
    <xf numFmtId="174" fontId="41" fillId="2" borderId="10" xfId="0" applyNumberFormat="1" applyFont="1" applyFill="1" applyBorder="1" applyAlignment="1">
      <alignment vertical="center"/>
    </xf>
    <xf numFmtId="0" fontId="33" fillId="3" borderId="2" xfId="0" applyFont="1" applyFill="1" applyBorder="1" applyAlignment="1">
      <alignment vertical="center"/>
    </xf>
    <xf numFmtId="0" fontId="34" fillId="0" borderId="41" xfId="0" applyFont="1" applyFill="1" applyBorder="1" applyAlignment="1">
      <alignment vertical="center"/>
    </xf>
    <xf numFmtId="174" fontId="34" fillId="0" borderId="2" xfId="0" applyNumberFormat="1" applyFont="1" applyFill="1" applyBorder="1" applyAlignment="1">
      <alignment vertical="center"/>
    </xf>
    <xf numFmtId="3" fontId="34" fillId="2" borderId="2" xfId="0" applyNumberFormat="1" applyFont="1" applyFill="1" applyBorder="1" applyAlignment="1">
      <alignment vertical="center"/>
    </xf>
    <xf numFmtId="174" fontId="34" fillId="2" borderId="2" xfId="0" applyNumberFormat="1" applyFont="1" applyFill="1" applyBorder="1" applyAlignment="1">
      <alignment vertical="center"/>
    </xf>
    <xf numFmtId="174" fontId="34" fillId="2" borderId="10" xfId="0" applyNumberFormat="1" applyFont="1" applyFill="1" applyBorder="1" applyAlignment="1">
      <alignment vertical="center"/>
    </xf>
    <xf numFmtId="0" fontId="34" fillId="2" borderId="41" xfId="0" applyFont="1" applyFill="1" applyBorder="1" applyAlignment="1">
      <alignment vertical="center"/>
    </xf>
    <xf numFmtId="174" fontId="29" fillId="2" borderId="41" xfId="0" applyNumberFormat="1" applyFont="1" applyFill="1" applyBorder="1" applyAlignment="1" applyProtection="1">
      <alignment vertical="center"/>
    </xf>
    <xf numFmtId="37" fontId="34" fillId="2" borderId="41" xfId="0" applyNumberFormat="1" applyFont="1" applyFill="1" applyBorder="1" applyAlignment="1">
      <alignment vertical="center"/>
    </xf>
    <xf numFmtId="37" fontId="34" fillId="2" borderId="2" xfId="0" applyNumberFormat="1" applyFont="1" applyFill="1" applyBorder="1" applyAlignment="1">
      <alignment vertical="center"/>
    </xf>
    <xf numFmtId="174" fontId="29" fillId="2" borderId="41" xfId="0" quotePrefix="1" applyNumberFormat="1" applyFont="1" applyFill="1" applyBorder="1" applyAlignment="1" applyProtection="1">
      <alignment vertical="center"/>
    </xf>
    <xf numFmtId="174" fontId="9" fillId="2" borderId="2" xfId="1" applyNumberFormat="1" applyFont="1" applyFill="1" applyBorder="1" applyAlignment="1">
      <alignment vertical="center"/>
    </xf>
    <xf numFmtId="174" fontId="9" fillId="2" borderId="10" xfId="1" applyNumberFormat="1" applyFont="1" applyFill="1" applyBorder="1" applyAlignment="1">
      <alignment vertical="center"/>
    </xf>
    <xf numFmtId="0" fontId="41" fillId="0" borderId="41" xfId="0" applyFont="1" applyBorder="1" applyAlignment="1">
      <alignment vertical="center"/>
    </xf>
    <xf numFmtId="0" fontId="40" fillId="0" borderId="0" xfId="0" applyFont="1" applyAlignment="1"/>
    <xf numFmtId="0" fontId="41" fillId="0" borderId="0" xfId="0" applyFont="1" applyAlignment="1"/>
    <xf numFmtId="0" fontId="9" fillId="0" borderId="41" xfId="0" applyFont="1" applyFill="1" applyBorder="1" applyAlignment="1">
      <alignment vertical="center"/>
    </xf>
    <xf numFmtId="10" fontId="41" fillId="2" borderId="2" xfId="2" applyNumberFormat="1" applyFont="1" applyFill="1" applyBorder="1" applyAlignment="1">
      <alignment vertical="center"/>
    </xf>
    <xf numFmtId="10" fontId="41" fillId="2" borderId="10" xfId="2" applyNumberFormat="1" applyFont="1" applyFill="1" applyBorder="1" applyAlignment="1">
      <alignment vertical="center"/>
    </xf>
    <xf numFmtId="10" fontId="0" fillId="0" borderId="2" xfId="2" applyNumberFormat="1" applyFont="1" applyBorder="1" applyAlignment="1">
      <alignment vertical="center"/>
    </xf>
    <xf numFmtId="0" fontId="3" fillId="2" borderId="37" xfId="0" applyFont="1" applyFill="1" applyBorder="1" applyAlignment="1"/>
    <xf numFmtId="0" fontId="3" fillId="2" borderId="41" xfId="0" applyFont="1" applyFill="1" applyBorder="1" applyAlignment="1">
      <alignment vertical="center"/>
    </xf>
    <xf numFmtId="3" fontId="29" fillId="2" borderId="41" xfId="3412" applyNumberFormat="1" applyFont="1" applyFill="1" applyBorder="1" applyAlignment="1" applyProtection="1">
      <alignment vertical="center"/>
      <protection locked="0"/>
    </xf>
    <xf numFmtId="174" fontId="34" fillId="0" borderId="41" xfId="0" applyNumberFormat="1" applyFont="1" applyFill="1" applyBorder="1" applyAlignment="1">
      <alignment vertical="center"/>
    </xf>
    <xf numFmtId="10" fontId="34" fillId="0" borderId="2" xfId="2" applyNumberFormat="1" applyFont="1" applyFill="1" applyBorder="1" applyAlignment="1">
      <alignment vertical="center"/>
    </xf>
    <xf numFmtId="178" fontId="41" fillId="2" borderId="2" xfId="0" applyNumberFormat="1" applyFont="1" applyFill="1" applyBorder="1" applyAlignment="1">
      <alignment vertical="center"/>
    </xf>
    <xf numFmtId="174" fontId="9" fillId="2" borderId="2" xfId="1" applyNumberFormat="1" applyFont="1" applyFill="1" applyBorder="1" applyAlignment="1" applyProtection="1">
      <alignment vertical="center"/>
    </xf>
    <xf numFmtId="3" fontId="41" fillId="2" borderId="2" xfId="0" applyNumberFormat="1" applyFont="1" applyFill="1" applyBorder="1" applyAlignment="1">
      <alignment vertical="center" wrapText="1"/>
    </xf>
    <xf numFmtId="3" fontId="41" fillId="2" borderId="41" xfId="0" applyNumberFormat="1" applyFont="1" applyFill="1" applyBorder="1" applyAlignment="1">
      <alignment vertical="center" wrapText="1"/>
    </xf>
    <xf numFmtId="169" fontId="9" fillId="2" borderId="0" xfId="1" applyNumberFormat="1" applyFont="1" applyFill="1" applyBorder="1"/>
    <xf numFmtId="174" fontId="41" fillId="2" borderId="51" xfId="0" applyNumberFormat="1" applyFont="1" applyFill="1" applyBorder="1" applyAlignment="1">
      <alignment vertical="center"/>
    </xf>
    <xf numFmtId="174" fontId="29" fillId="2" borderId="51" xfId="0" applyNumberFormat="1" applyFont="1" applyFill="1" applyBorder="1" applyAlignment="1" applyProtection="1">
      <alignment vertical="center"/>
    </xf>
    <xf numFmtId="174" fontId="9" fillId="2" borderId="51" xfId="1" applyNumberFormat="1" applyFont="1" applyFill="1" applyBorder="1" applyAlignment="1">
      <alignment vertical="center"/>
    </xf>
    <xf numFmtId="174" fontId="29" fillId="2" borderId="7" xfId="3412" applyNumberFormat="1" applyFont="1" applyFill="1" applyBorder="1" applyAlignment="1" applyProtection="1">
      <alignment horizontal="right"/>
      <protection locked="0"/>
    </xf>
    <xf numFmtId="174" fontId="29" fillId="2" borderId="39" xfId="3412" applyNumberFormat="1" applyFont="1" applyFill="1" applyBorder="1" applyAlignment="1" applyProtection="1">
      <protection locked="0"/>
    </xf>
    <xf numFmtId="174" fontId="34" fillId="2" borderId="7" xfId="0" applyNumberFormat="1" applyFont="1" applyFill="1" applyBorder="1" applyAlignment="1">
      <alignment horizontal="right"/>
    </xf>
    <xf numFmtId="174" fontId="29" fillId="2" borderId="8" xfId="3412" applyNumberFormat="1" applyFont="1" applyFill="1" applyBorder="1" applyAlignment="1" applyProtection="1">
      <alignment horizontal="right"/>
      <protection locked="0"/>
    </xf>
    <xf numFmtId="174" fontId="34" fillId="2" borderId="51" xfId="0" applyNumberFormat="1" applyFont="1" applyFill="1" applyBorder="1" applyAlignment="1">
      <alignment vertical="center"/>
    </xf>
    <xf numFmtId="181" fontId="29" fillId="0" borderId="7" xfId="3311" applyNumberFormat="1" applyFont="1" applyFill="1" applyBorder="1" applyAlignment="1"/>
    <xf numFmtId="10" fontId="34" fillId="2" borderId="7" xfId="2" applyNumberFormat="1" applyFont="1" applyFill="1" applyBorder="1" applyAlignment="1">
      <alignment horizontal="right"/>
    </xf>
    <xf numFmtId="0" fontId="3" fillId="0" borderId="6" xfId="0" applyFont="1" applyFill="1" applyBorder="1" applyAlignment="1"/>
    <xf numFmtId="9" fontId="9" fillId="2" borderId="51" xfId="2" applyFont="1" applyFill="1" applyBorder="1" applyAlignment="1" applyProtection="1">
      <alignment vertical="center"/>
    </xf>
    <xf numFmtId="168" fontId="9" fillId="0" borderId="8" xfId="0" applyNumberFormat="1" applyFont="1" applyFill="1" applyBorder="1" applyAlignment="1">
      <alignment horizontal="right"/>
    </xf>
    <xf numFmtId="174" fontId="9" fillId="2" borderId="51" xfId="1" applyNumberFormat="1" applyFont="1" applyFill="1" applyBorder="1" applyAlignment="1" applyProtection="1">
      <alignment vertical="center"/>
    </xf>
    <xf numFmtId="0" fontId="5" fillId="0" borderId="0" xfId="0" applyFont="1" applyFill="1" applyBorder="1" applyAlignment="1">
      <alignment vertical="center" wrapText="1"/>
    </xf>
    <xf numFmtId="174" fontId="3" fillId="0" borderId="0" xfId="1" applyNumberFormat="1" applyFont="1" applyFill="1" applyBorder="1" applyAlignment="1"/>
    <xf numFmtId="174" fontId="3" fillId="0" borderId="7" xfId="1" applyNumberFormat="1" applyFont="1" applyFill="1" applyBorder="1" applyAlignment="1"/>
    <xf numFmtId="0" fontId="3" fillId="0" borderId="9" xfId="0" applyFont="1" applyFill="1" applyBorder="1" applyAlignment="1"/>
    <xf numFmtId="37" fontId="3" fillId="0" borderId="0" xfId="1" applyNumberFormat="1" applyFont="1" applyFill="1" applyBorder="1" applyAlignment="1"/>
    <xf numFmtId="174" fontId="3" fillId="0" borderId="0" xfId="1" applyNumberFormat="1" applyFont="1" applyBorder="1" applyAlignment="1"/>
    <xf numFmtId="174" fontId="3" fillId="0" borderId="0" xfId="4" applyNumberFormat="1" applyFont="1" applyFill="1" applyBorder="1" applyAlignment="1"/>
    <xf numFmtId="174" fontId="3" fillId="0" borderId="7" xfId="4" applyNumberFormat="1" applyFont="1" applyFill="1" applyBorder="1" applyAlignment="1"/>
    <xf numFmtId="174" fontId="3" fillId="0" borderId="1" xfId="4" applyNumberFormat="1" applyFont="1" applyFill="1" applyBorder="1" applyAlignment="1"/>
    <xf numFmtId="174" fontId="3" fillId="0" borderId="8" xfId="4" applyNumberFormat="1" applyFont="1" applyFill="1" applyBorder="1" applyAlignment="1"/>
    <xf numFmtId="37" fontId="3" fillId="0" borderId="1" xfId="1" applyNumberFormat="1" applyFont="1" applyFill="1" applyBorder="1" applyAlignment="1"/>
    <xf numFmtId="0" fontId="3" fillId="0" borderId="35" xfId="0" applyFont="1" applyFill="1" applyBorder="1" applyAlignment="1"/>
    <xf numFmtId="174" fontId="3" fillId="0" borderId="1" xfId="1" applyNumberFormat="1" applyFont="1" applyFill="1" applyBorder="1" applyAlignment="1"/>
    <xf numFmtId="174" fontId="3" fillId="0" borderId="8" xfId="1" applyNumberFormat="1" applyFont="1" applyFill="1" applyBorder="1" applyAlignment="1"/>
    <xf numFmtId="0" fontId="3" fillId="0" borderId="43" xfId="0" applyFont="1" applyFill="1" applyBorder="1" applyAlignment="1"/>
    <xf numFmtId="174" fontId="3" fillId="0" borderId="1" xfId="1" applyNumberFormat="1" applyFont="1" applyBorder="1" applyAlignment="1"/>
    <xf numFmtId="174" fontId="3" fillId="0" borderId="0" xfId="0" applyNumberFormat="1" applyFont="1" applyFill="1" applyBorder="1" applyAlignment="1"/>
    <xf numFmtId="174" fontId="3" fillId="0" borderId="7" xfId="0" applyNumberFormat="1" applyFont="1" applyFill="1" applyBorder="1" applyAlignment="1"/>
    <xf numFmtId="0" fontId="7" fillId="0" borderId="0" xfId="0" applyFont="1" applyFill="1" applyBorder="1" applyAlignment="1"/>
    <xf numFmtId="0" fontId="7" fillId="0" borderId="9" xfId="0" applyFont="1" applyFill="1" applyBorder="1" applyAlignment="1"/>
    <xf numFmtId="37" fontId="3" fillId="0" borderId="7" xfId="1" applyNumberFormat="1" applyFont="1" applyFill="1" applyBorder="1" applyAlignment="1"/>
    <xf numFmtId="37" fontId="3" fillId="0" borderId="0" xfId="1" applyNumberFormat="1" applyFont="1" applyBorder="1" applyAlignment="1"/>
    <xf numFmtId="0" fontId="3" fillId="0" borderId="7" xfId="0" applyFont="1" applyFill="1" applyBorder="1" applyAlignment="1"/>
    <xf numFmtId="171" fontId="3" fillId="0" borderId="0" xfId="2" applyNumberFormat="1" applyFont="1" applyFill="1" applyBorder="1" applyAlignment="1"/>
    <xf numFmtId="171" fontId="3" fillId="0" borderId="7" xfId="2" applyNumberFormat="1" applyFont="1" applyFill="1" applyBorder="1" applyAlignment="1"/>
    <xf numFmtId="171" fontId="3" fillId="0" borderId="0" xfId="2" applyNumberFormat="1" applyFont="1" applyBorder="1" applyAlignment="1"/>
    <xf numFmtId="0" fontId="7" fillId="0" borderId="0" xfId="0" applyFont="1" applyFill="1" applyBorder="1" applyAlignment="1">
      <alignment horizontal="right"/>
    </xf>
    <xf numFmtId="37" fontId="3" fillId="0" borderId="0" xfId="1" applyNumberFormat="1" applyFont="1" applyFill="1" applyBorder="1" applyAlignment="1">
      <alignment horizontal="right"/>
    </xf>
    <xf numFmtId="37" fontId="3" fillId="0" borderId="7" xfId="1" applyNumberFormat="1" applyFont="1" applyFill="1" applyBorder="1" applyAlignment="1">
      <alignment horizontal="right"/>
    </xf>
    <xf numFmtId="0" fontId="7" fillId="0" borderId="9" xfId="0" applyFont="1" applyFill="1" applyBorder="1" applyAlignment="1">
      <alignment horizontal="right"/>
    </xf>
    <xf numFmtId="37" fontId="3" fillId="0" borderId="0" xfId="1" applyNumberFormat="1" applyFont="1" applyBorder="1" applyAlignment="1">
      <alignment horizontal="right"/>
    </xf>
    <xf numFmtId="174" fontId="3" fillId="0" borderId="9" xfId="0" applyNumberFormat="1" applyFont="1" applyFill="1" applyBorder="1" applyAlignment="1"/>
    <xf numFmtId="174" fontId="7" fillId="0" borderId="0" xfId="0" applyNumberFormat="1" applyFont="1" applyFill="1" applyBorder="1" applyAlignment="1"/>
    <xf numFmtId="174" fontId="7" fillId="0" borderId="9" xfId="0" applyNumberFormat="1" applyFont="1" applyFill="1" applyBorder="1" applyAlignment="1"/>
    <xf numFmtId="174" fontId="7" fillId="0" borderId="2" xfId="0" applyNumberFormat="1" applyFont="1" applyFill="1" applyBorder="1" applyAlignment="1">
      <alignment vertical="center"/>
    </xf>
    <xf numFmtId="174" fontId="3" fillId="0" borderId="2" xfId="4" applyNumberFormat="1" applyFont="1" applyFill="1" applyBorder="1" applyAlignment="1">
      <alignment vertical="center"/>
    </xf>
    <xf numFmtId="174" fontId="3" fillId="0" borderId="10" xfId="4" applyNumberFormat="1" applyFont="1" applyFill="1" applyBorder="1" applyAlignment="1">
      <alignment vertical="center"/>
    </xf>
    <xf numFmtId="174" fontId="7" fillId="0" borderId="49" xfId="0" applyNumberFormat="1" applyFont="1" applyFill="1" applyBorder="1" applyAlignment="1">
      <alignment vertical="center"/>
    </xf>
    <xf numFmtId="174" fontId="3" fillId="0" borderId="2" xfId="1" applyNumberFormat="1" applyFont="1" applyFill="1" applyBorder="1" applyAlignment="1">
      <alignment vertical="center"/>
    </xf>
    <xf numFmtId="0" fontId="29" fillId="0" borderId="1" xfId="10" quotePrefix="1" applyNumberFormat="1" applyFont="1" applyFill="1" applyBorder="1" applyAlignment="1" applyProtection="1">
      <alignment horizontal="right"/>
    </xf>
    <xf numFmtId="0" fontId="29" fillId="2" borderId="1" xfId="10" quotePrefix="1" applyNumberFormat="1" applyFont="1" applyFill="1" applyBorder="1" applyAlignment="1" applyProtection="1">
      <alignment horizontal="right"/>
    </xf>
    <xf numFmtId="0" fontId="29" fillId="2" borderId="8" xfId="10" quotePrefix="1" applyNumberFormat="1" applyFont="1" applyFill="1" applyBorder="1" applyAlignment="1" applyProtection="1">
      <alignment horizontal="right"/>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xf>
    <xf numFmtId="3" fontId="3" fillId="0" borderId="0" xfId="4" applyNumberFormat="1" applyFont="1" applyFill="1" applyBorder="1" applyAlignment="1"/>
    <xf numFmtId="3" fontId="3" fillId="0" borderId="9" xfId="4" applyNumberFormat="1" applyFont="1" applyFill="1" applyBorder="1" applyAlignment="1"/>
    <xf numFmtId="170" fontId="3" fillId="0" borderId="0" xfId="4" applyNumberFormat="1" applyFont="1" applyFill="1" applyBorder="1" applyAlignment="1"/>
    <xf numFmtId="0" fontId="3" fillId="0" borderId="0" xfId="0" applyFont="1" applyFill="1" applyBorder="1" applyAlignment="1">
      <alignment vertical="center"/>
    </xf>
    <xf numFmtId="170" fontId="3" fillId="0" borderId="9" xfId="4" applyNumberFormat="1" applyFont="1" applyFill="1" applyBorder="1" applyAlignment="1"/>
    <xf numFmtId="165" fontId="9" fillId="0" borderId="0" xfId="0" applyNumberFormat="1" applyFont="1" applyFill="1" applyBorder="1" applyAlignment="1"/>
    <xf numFmtId="0" fontId="9"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xf>
    <xf numFmtId="37" fontId="3" fillId="0" borderId="1" xfId="4" applyNumberFormat="1" applyFont="1" applyFill="1" applyBorder="1" applyAlignment="1"/>
    <xf numFmtId="37" fontId="3" fillId="0" borderId="6" xfId="4" applyNumberFormat="1" applyFont="1" applyFill="1" applyBorder="1" applyAlignment="1"/>
    <xf numFmtId="170" fontId="3" fillId="0" borderId="1" xfId="4" applyNumberFormat="1" applyFont="1" applyFill="1" applyBorder="1" applyAlignment="1"/>
    <xf numFmtId="3" fontId="3" fillId="0" borderId="1" xfId="4" applyNumberFormat="1" applyFont="1" applyFill="1" applyBorder="1" applyAlignment="1"/>
    <xf numFmtId="0" fontId="3" fillId="0" borderId="0" xfId="0" applyFont="1" applyFill="1" applyAlignment="1"/>
    <xf numFmtId="3" fontId="9" fillId="0" borderId="0" xfId="0" applyNumberFormat="1" applyFont="1" applyFill="1" applyBorder="1" applyAlignment="1"/>
    <xf numFmtId="174" fontId="9" fillId="0" borderId="7" xfId="0" applyNumberFormat="1" applyFont="1" applyFill="1" applyBorder="1" applyAlignment="1"/>
    <xf numFmtId="3" fontId="9" fillId="0" borderId="9" xfId="0" applyNumberFormat="1" applyFont="1" applyFill="1" applyBorder="1" applyAlignment="1"/>
    <xf numFmtId="170" fontId="9" fillId="0" borderId="0" xfId="0" applyNumberFormat="1" applyFont="1" applyFill="1" applyBorder="1" applyAlignment="1"/>
    <xf numFmtId="0" fontId="5" fillId="0" borderId="0" xfId="0" applyFont="1" applyFill="1" applyBorder="1" applyAlignment="1">
      <alignment horizontal="center" vertical="center"/>
    </xf>
    <xf numFmtId="0" fontId="5" fillId="0" borderId="0" xfId="0" applyFont="1" applyFill="1" applyBorder="1" applyAlignment="1">
      <alignment vertical="center"/>
    </xf>
    <xf numFmtId="170" fontId="3" fillId="0" borderId="0" xfId="0" applyNumberFormat="1" applyFont="1" applyFill="1" applyBorder="1" applyAlignment="1"/>
    <xf numFmtId="170" fontId="3" fillId="0" borderId="9" xfId="0" applyNumberFormat="1" applyFont="1" applyFill="1" applyBorder="1" applyAlignment="1"/>
    <xf numFmtId="3" fontId="9" fillId="0" borderId="0" xfId="4" applyNumberFormat="1" applyFont="1" applyFill="1" applyBorder="1" applyAlignment="1"/>
    <xf numFmtId="174" fontId="9" fillId="0" borderId="0" xfId="4" applyNumberFormat="1" applyFont="1" applyFill="1" applyBorder="1" applyAlignment="1"/>
    <xf numFmtId="174" fontId="9" fillId="0" borderId="7" xfId="4" applyNumberFormat="1" applyFont="1" applyFill="1" applyBorder="1" applyAlignment="1"/>
    <xf numFmtId="3" fontId="9" fillId="0" borderId="9" xfId="4" applyNumberFormat="1" applyFont="1" applyFill="1" applyBorder="1" applyAlignment="1"/>
    <xf numFmtId="37" fontId="3" fillId="0" borderId="0" xfId="4" applyNumberFormat="1" applyFont="1" applyFill="1" applyBorder="1" applyAlignment="1"/>
    <xf numFmtId="37" fontId="3" fillId="0" borderId="9" xfId="4" applyNumberFormat="1" applyFont="1" applyFill="1" applyBorder="1" applyAlignment="1"/>
    <xf numFmtId="37" fontId="3" fillId="0" borderId="0" xfId="0" applyNumberFormat="1" applyFont="1" applyFill="1" applyBorder="1" applyAlignment="1"/>
    <xf numFmtId="37" fontId="3" fillId="0" borderId="9" xfId="0" applyNumberFormat="1" applyFont="1" applyFill="1" applyBorder="1" applyAlignment="1"/>
    <xf numFmtId="3" fontId="3" fillId="0" borderId="6" xfId="4" applyNumberFormat="1" applyFont="1" applyFill="1" applyBorder="1" applyAlignment="1"/>
    <xf numFmtId="0" fontId="7" fillId="0" borderId="0" xfId="0" applyFont="1" applyFill="1" applyBorder="1" applyAlignment="1">
      <alignment horizontal="left" vertical="center"/>
    </xf>
    <xf numFmtId="170" fontId="9" fillId="0" borderId="0" xfId="4" applyNumberFormat="1" applyFont="1" applyFill="1" applyBorder="1" applyAlignment="1"/>
    <xf numFmtId="170" fontId="9" fillId="0" borderId="7" xfId="4" applyNumberFormat="1" applyFont="1" applyFill="1" applyBorder="1" applyAlignment="1"/>
    <xf numFmtId="170" fontId="9" fillId="0" borderId="9" xfId="4" applyNumberFormat="1" applyFont="1" applyFill="1" applyBorder="1" applyAlignment="1"/>
    <xf numFmtId="9" fontId="3" fillId="0" borderId="0" xfId="2" applyFont="1" applyFill="1" applyBorder="1" applyAlignment="1"/>
    <xf numFmtId="9" fontId="3" fillId="0" borderId="7" xfId="2" applyFont="1" applyFill="1" applyBorder="1" applyAlignment="1"/>
    <xf numFmtId="9" fontId="3" fillId="0" borderId="9" xfId="2" applyFont="1" applyFill="1" applyBorder="1" applyAlignment="1"/>
    <xf numFmtId="0" fontId="3" fillId="0" borderId="2" xfId="0" applyFont="1" applyFill="1" applyBorder="1" applyAlignment="1">
      <alignment horizontal="center" vertical="center"/>
    </xf>
    <xf numFmtId="171" fontId="3" fillId="0" borderId="2" xfId="2" applyNumberFormat="1" applyFont="1" applyFill="1" applyBorder="1" applyAlignment="1">
      <alignment vertical="center"/>
    </xf>
    <xf numFmtId="171" fontId="3" fillId="0" borderId="49" xfId="2" applyNumberFormat="1" applyFont="1" applyFill="1" applyBorder="1" applyAlignment="1">
      <alignment vertical="center"/>
    </xf>
    <xf numFmtId="0" fontId="5" fillId="0" borderId="1" xfId="0" applyFont="1" applyFill="1" applyBorder="1" applyAlignment="1">
      <alignment vertical="center"/>
    </xf>
    <xf numFmtId="0" fontId="3" fillId="0" borderId="2" xfId="0" applyFont="1" applyFill="1" applyBorder="1" applyAlignment="1">
      <alignment horizontal="left" vertical="center"/>
    </xf>
    <xf numFmtId="0" fontId="27" fillId="0" borderId="0" xfId="10" applyFont="1" applyAlignment="1">
      <alignment horizontal="left"/>
    </xf>
    <xf numFmtId="0" fontId="29" fillId="0" borderId="0" xfId="10" applyNumberFormat="1" applyFont="1" applyFill="1" applyBorder="1" applyAlignment="1" applyProtection="1">
      <alignment horizontal="left"/>
    </xf>
    <xf numFmtId="0" fontId="29" fillId="0" borderId="0" xfId="14" applyNumberFormat="1" applyFont="1" applyFill="1" applyBorder="1" applyAlignment="1" applyProtection="1">
      <alignment horizontal="left"/>
    </xf>
    <xf numFmtId="0" fontId="27" fillId="0" borderId="0" xfId="10" applyNumberFormat="1" applyFont="1" applyFill="1" applyBorder="1" applyAlignment="1" applyProtection="1">
      <alignment horizontal="left"/>
    </xf>
    <xf numFmtId="10" fontId="29" fillId="0" borderId="0" xfId="2" applyNumberFormat="1" applyFont="1" applyFill="1" applyBorder="1" applyAlignment="1">
      <alignment horizontal="right"/>
    </xf>
    <xf numFmtId="0" fontId="29" fillId="0" borderId="0" xfId="10" quotePrefix="1" applyNumberFormat="1" applyFont="1" applyFill="1" applyBorder="1" applyAlignment="1" applyProtection="1">
      <alignment vertical="top"/>
    </xf>
    <xf numFmtId="3" fontId="3" fillId="0" borderId="43" xfId="4" applyNumberFormat="1" applyFont="1" applyFill="1" applyBorder="1" applyAlignment="1">
      <alignment vertical="center"/>
    </xf>
    <xf numFmtId="174" fontId="3" fillId="0" borderId="35" xfId="4" applyNumberFormat="1" applyFont="1" applyFill="1" applyBorder="1" applyAlignment="1">
      <alignment vertical="center"/>
    </xf>
    <xf numFmtId="3" fontId="3" fillId="0" borderId="35" xfId="4" applyNumberFormat="1" applyFont="1" applyFill="1" applyBorder="1" applyAlignment="1">
      <alignment vertical="center"/>
    </xf>
    <xf numFmtId="174" fontId="3" fillId="0" borderId="40" xfId="4" applyNumberFormat="1" applyFont="1" applyFill="1" applyBorder="1" applyAlignment="1">
      <alignment vertical="center"/>
    </xf>
    <xf numFmtId="170" fontId="3" fillId="0" borderId="35" xfId="4" applyNumberFormat="1" applyFont="1" applyFill="1" applyBorder="1" applyAlignment="1">
      <alignment vertical="center"/>
    </xf>
    <xf numFmtId="174" fontId="3" fillId="0" borderId="43" xfId="4" applyNumberFormat="1" applyFont="1" applyFill="1" applyBorder="1" applyAlignment="1">
      <alignment vertical="center"/>
    </xf>
    <xf numFmtId="171" fontId="3" fillId="0" borderId="10" xfId="2" applyNumberFormat="1" applyFont="1" applyFill="1" applyBorder="1" applyAlignment="1">
      <alignment vertical="center"/>
    </xf>
    <xf numFmtId="0" fontId="29" fillId="0" borderId="2" xfId="14" applyNumberFormat="1" applyFont="1" applyFill="1" applyBorder="1" applyAlignment="1" applyProtection="1">
      <alignment horizontal="left"/>
    </xf>
    <xf numFmtId="49" fontId="29" fillId="0" borderId="2" xfId="14" applyNumberFormat="1" applyFont="1" applyFill="1" applyBorder="1" applyAlignment="1" applyProtection="1"/>
    <xf numFmtId="0" fontId="34" fillId="3" borderId="41" xfId="0" applyFont="1" applyFill="1" applyBorder="1" applyAlignment="1"/>
    <xf numFmtId="0" fontId="34" fillId="3" borderId="2" xfId="0" applyFont="1" applyFill="1" applyBorder="1" applyAlignment="1"/>
    <xf numFmtId="3" fontId="41" fillId="2" borderId="41" xfId="0" applyNumberFormat="1" applyFont="1" applyFill="1" applyBorder="1" applyAlignment="1">
      <alignment vertical="center"/>
    </xf>
    <xf numFmtId="0" fontId="34" fillId="2" borderId="42" xfId="0" applyFont="1" applyFill="1" applyBorder="1" applyAlignment="1">
      <alignment vertical="center"/>
    </xf>
    <xf numFmtId="0" fontId="0" fillId="2" borderId="37" xfId="0" applyFill="1" applyBorder="1" applyAlignment="1">
      <alignment horizontal="right"/>
    </xf>
    <xf numFmtId="0" fontId="0" fillId="2" borderId="35" xfId="0" applyFont="1" applyFill="1" applyBorder="1" applyAlignment="1"/>
    <xf numFmtId="3" fontId="9" fillId="2" borderId="41" xfId="0" applyNumberFormat="1" applyFont="1" applyFill="1" applyBorder="1" applyAlignment="1">
      <alignment vertical="center"/>
    </xf>
    <xf numFmtId="174" fontId="29" fillId="0" borderId="41" xfId="3412" applyNumberFormat="1" applyFont="1" applyFill="1" applyBorder="1" applyAlignment="1" applyProtection="1">
      <alignment vertical="center"/>
      <protection locked="0"/>
    </xf>
    <xf numFmtId="174" fontId="9" fillId="0" borderId="41" xfId="0" applyNumberFormat="1" applyFont="1" applyFill="1" applyBorder="1" applyAlignment="1">
      <alignment vertical="center"/>
    </xf>
    <xf numFmtId="9" fontId="9" fillId="2" borderId="42" xfId="2" applyFont="1" applyFill="1" applyBorder="1" applyAlignment="1" applyProtection="1">
      <alignment vertical="center"/>
    </xf>
    <xf numFmtId="0" fontId="0" fillId="2" borderId="37" xfId="0" applyFont="1" applyFill="1" applyBorder="1"/>
    <xf numFmtId="9" fontId="9" fillId="2" borderId="44" xfId="2" applyFont="1" applyFill="1" applyBorder="1" applyAlignment="1">
      <alignment vertical="center"/>
    </xf>
    <xf numFmtId="9" fontId="9" fillId="2" borderId="41" xfId="2" applyFont="1" applyFill="1" applyBorder="1" applyAlignment="1">
      <alignment vertical="center"/>
    </xf>
    <xf numFmtId="174" fontId="9" fillId="2" borderId="42" xfId="1" applyNumberFormat="1" applyFont="1" applyFill="1" applyBorder="1" applyAlignment="1" applyProtection="1">
      <alignment vertical="center"/>
    </xf>
    <xf numFmtId="0" fontId="3"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5" fillId="0" borderId="35" xfId="0" applyFont="1" applyFill="1" applyBorder="1" applyAlignment="1">
      <alignment horizontal="left" vertical="center"/>
    </xf>
    <xf numFmtId="0" fontId="3" fillId="0" borderId="35" xfId="0" applyFont="1" applyBorder="1" applyAlignment="1">
      <alignment horizontal="center" vertical="center"/>
    </xf>
    <xf numFmtId="0" fontId="5" fillId="0" borderId="35" xfId="0" applyFont="1" applyBorder="1" applyAlignment="1">
      <alignment vertical="center"/>
    </xf>
    <xf numFmtId="0" fontId="4" fillId="0" borderId="0" xfId="0" applyFont="1" applyAlignment="1">
      <alignment vertical="center" wrapText="1"/>
    </xf>
    <xf numFmtId="0" fontId="3" fillId="0" borderId="43" xfId="0" applyFont="1" applyBorder="1"/>
    <xf numFmtId="174" fontId="3" fillId="0" borderId="35" xfId="1" applyNumberFormat="1" applyFont="1" applyFill="1" applyBorder="1" applyAlignment="1"/>
    <xf numFmtId="0" fontId="3" fillId="0" borderId="35" xfId="0" applyFont="1" applyBorder="1"/>
    <xf numFmtId="174" fontId="3" fillId="0" borderId="40" xfId="1" applyNumberFormat="1" applyFont="1" applyFill="1" applyBorder="1" applyAlignment="1"/>
    <xf numFmtId="37" fontId="3" fillId="0" borderId="35" xfId="1" applyNumberFormat="1" applyFont="1" applyFill="1" applyBorder="1" applyAlignment="1"/>
    <xf numFmtId="174" fontId="3" fillId="0" borderId="35" xfId="1" applyNumberFormat="1" applyFont="1" applyBorder="1" applyAlignment="1"/>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wrapText="1"/>
    </xf>
    <xf numFmtId="0" fontId="3" fillId="0" borderId="9" xfId="0" applyFont="1" applyBorder="1"/>
    <xf numFmtId="174" fontId="3" fillId="0" borderId="7" xfId="0" applyNumberFormat="1" applyFont="1" applyBorder="1"/>
    <xf numFmtId="0" fontId="3" fillId="0" borderId="1" xfId="0" applyFont="1" applyBorder="1" applyAlignment="1">
      <alignment horizontal="left" vertical="center"/>
    </xf>
    <xf numFmtId="0" fontId="3" fillId="0" borderId="0" xfId="0" applyFont="1" applyBorder="1" applyAlignment="1">
      <alignment horizontal="left" vertical="center"/>
    </xf>
    <xf numFmtId="171" fontId="3" fillId="0" borderId="0" xfId="2" applyNumberFormat="1" applyFont="1" applyFill="1" applyBorder="1" applyAlignment="1">
      <alignment vertical="center"/>
    </xf>
    <xf numFmtId="0" fontId="3" fillId="0" borderId="2" xfId="0" applyFont="1" applyBorder="1" applyAlignment="1">
      <alignment horizontal="center" vertical="center"/>
    </xf>
    <xf numFmtId="0" fontId="5" fillId="0" borderId="2" xfId="0" applyFont="1" applyBorder="1" applyAlignment="1">
      <alignment horizontal="left" vertical="center"/>
    </xf>
    <xf numFmtId="171" fontId="3" fillId="0" borderId="9" xfId="2" applyNumberFormat="1" applyFont="1" applyFill="1" applyBorder="1" applyAlignment="1">
      <alignment vertical="center"/>
    </xf>
    <xf numFmtId="171" fontId="3" fillId="0" borderId="7" xfId="2" applyNumberFormat="1" applyFont="1" applyFill="1" applyBorder="1" applyAlignment="1">
      <alignment vertical="center"/>
    </xf>
    <xf numFmtId="173" fontId="118" fillId="2" borderId="9" xfId="10" applyNumberFormat="1" applyFont="1" applyFill="1" applyBorder="1" applyAlignment="1" applyProtection="1">
      <alignment horizontal="right" vertical="center" wrapText="1"/>
    </xf>
    <xf numFmtId="173" fontId="29" fillId="2" borderId="9" xfId="10" applyNumberFormat="1" applyFont="1" applyFill="1" applyBorder="1" applyAlignment="1" applyProtection="1">
      <alignment horizontal="right" vertical="center" wrapText="1"/>
    </xf>
    <xf numFmtId="174" fontId="29" fillId="2" borderId="9" xfId="10" applyNumberFormat="1" applyFont="1" applyFill="1" applyBorder="1" applyAlignment="1" applyProtection="1"/>
    <xf numFmtId="175" fontId="29" fillId="2" borderId="9" xfId="10" applyNumberFormat="1" applyFont="1" applyFill="1" applyBorder="1" applyAlignment="1" applyProtection="1"/>
    <xf numFmtId="171" fontId="29" fillId="2" borderId="9" xfId="14" applyNumberFormat="1" applyFont="1" applyFill="1" applyBorder="1" applyAlignment="1" applyProtection="1"/>
    <xf numFmtId="10" fontId="29" fillId="2" borderId="9" xfId="14" applyNumberFormat="1" applyFont="1" applyFill="1" applyBorder="1" applyAlignment="1" applyProtection="1"/>
    <xf numFmtId="37" fontId="29" fillId="2" borderId="9" xfId="10" applyNumberFormat="1" applyFont="1" applyFill="1" applyBorder="1" applyAlignment="1" applyProtection="1">
      <protection locked="0"/>
    </xf>
    <xf numFmtId="171" fontId="29" fillId="2" borderId="9" xfId="2" applyNumberFormat="1" applyFont="1" applyFill="1" applyBorder="1" applyAlignment="1" applyProtection="1"/>
    <xf numFmtId="174" fontId="29" fillId="2" borderId="49" xfId="10" applyNumberFormat="1" applyFont="1" applyFill="1" applyBorder="1" applyAlignment="1" applyProtection="1">
      <alignment vertical="center"/>
    </xf>
    <xf numFmtId="173" fontId="29" fillId="0" borderId="7" xfId="10" applyNumberFormat="1" applyFont="1" applyFill="1" applyBorder="1" applyAlignment="1" applyProtection="1">
      <alignment horizontal="right" vertical="center" wrapText="1"/>
    </xf>
    <xf numFmtId="174" fontId="29" fillId="0" borderId="7" xfId="10" applyNumberFormat="1" applyFont="1" applyFill="1" applyBorder="1" applyAlignment="1" applyProtection="1"/>
    <xf numFmtId="171" fontId="29" fillId="0" borderId="7" xfId="14" applyNumberFormat="1" applyFont="1" applyFill="1" applyBorder="1" applyAlignment="1" applyProtection="1"/>
    <xf numFmtId="49" fontId="29" fillId="0" borderId="0" xfId="14" applyNumberFormat="1" applyFont="1" applyFill="1" applyBorder="1" applyAlignment="1"/>
    <xf numFmtId="10" fontId="29" fillId="0" borderId="7" xfId="14" applyNumberFormat="1" applyFont="1" applyFill="1" applyBorder="1" applyAlignment="1" applyProtection="1"/>
    <xf numFmtId="49" fontId="28" fillId="0" borderId="0" xfId="14" applyNumberFormat="1" applyFont="1" applyFill="1" applyBorder="1" applyAlignment="1"/>
    <xf numFmtId="37" fontId="29" fillId="0" borderId="7" xfId="10" applyNumberFormat="1" applyFont="1" applyFill="1" applyBorder="1" applyAlignment="1" applyProtection="1">
      <protection locked="0"/>
    </xf>
    <xf numFmtId="49" fontId="29" fillId="0" borderId="0" xfId="10" applyNumberFormat="1" applyFont="1" applyFill="1" applyBorder="1" applyAlignment="1"/>
    <xf numFmtId="171" fontId="29" fillId="0" borderId="7" xfId="2" applyNumberFormat="1" applyFont="1" applyFill="1" applyBorder="1" applyAlignment="1" applyProtection="1"/>
    <xf numFmtId="49" fontId="29" fillId="0" borderId="2" xfId="14" applyNumberFormat="1" applyFont="1" applyFill="1" applyBorder="1" applyAlignment="1" applyProtection="1">
      <alignment vertical="center"/>
    </xf>
    <xf numFmtId="174" fontId="29" fillId="0" borderId="10" xfId="10" applyNumberFormat="1" applyFont="1" applyFill="1" applyBorder="1" applyAlignment="1" applyProtection="1">
      <alignment vertical="center"/>
    </xf>
    <xf numFmtId="10" fontId="29" fillId="0" borderId="7" xfId="14" applyNumberFormat="1" applyFont="1" applyFill="1" applyBorder="1" applyAlignment="1" applyProtection="1">
      <protection locked="0"/>
    </xf>
    <xf numFmtId="176" fontId="29" fillId="0" borderId="7" xfId="10" applyNumberFormat="1" applyFont="1" applyFill="1" applyBorder="1" applyAlignment="1" applyProtection="1">
      <protection locked="0"/>
    </xf>
    <xf numFmtId="4" fontId="29" fillId="0" borderId="7" xfId="10" applyNumberFormat="1" applyFont="1" applyFill="1" applyBorder="1" applyAlignment="1" applyProtection="1"/>
    <xf numFmtId="3" fontId="29" fillId="0" borderId="7" xfId="10" applyNumberFormat="1" applyFont="1" applyFill="1" applyBorder="1" applyAlignment="1" applyProtection="1"/>
    <xf numFmtId="49" fontId="29" fillId="0" borderId="2" xfId="10" applyNumberFormat="1" applyFont="1" applyFill="1" applyBorder="1" applyAlignment="1" applyProtection="1">
      <alignment vertical="center"/>
    </xf>
    <xf numFmtId="171" fontId="29" fillId="0" borderId="10" xfId="14" applyNumberFormat="1" applyFont="1" applyFill="1" applyBorder="1" applyAlignment="1" applyProtection="1">
      <alignment vertical="center"/>
    </xf>
    <xf numFmtId="0" fontId="118" fillId="2" borderId="9" xfId="10" quotePrefix="1" applyNumberFormat="1" applyFont="1" applyFill="1" applyBorder="1" applyAlignment="1" applyProtection="1">
      <alignment horizontal="right" wrapText="1"/>
    </xf>
    <xf numFmtId="37" fontId="29" fillId="2" borderId="9" xfId="10" applyNumberFormat="1" applyFont="1" applyFill="1" applyBorder="1" applyAlignment="1" applyProtection="1">
      <alignment horizontal="right"/>
      <protection locked="0"/>
    </xf>
    <xf numFmtId="10" fontId="29" fillId="2" borderId="9" xfId="14" applyNumberFormat="1" applyFont="1" applyFill="1" applyBorder="1" applyAlignment="1" applyProtection="1">
      <protection locked="0"/>
    </xf>
    <xf numFmtId="176" fontId="29" fillId="2" borderId="9" xfId="10" applyNumberFormat="1" applyFont="1" applyFill="1" applyBorder="1" applyAlignment="1" applyProtection="1">
      <protection locked="0"/>
    </xf>
    <xf numFmtId="4" fontId="29" fillId="2" borderId="9" xfId="10" applyNumberFormat="1" applyFont="1" applyFill="1" applyBorder="1" applyAlignment="1" applyProtection="1"/>
    <xf numFmtId="3" fontId="29" fillId="2" borderId="9" xfId="10" applyNumberFormat="1" applyFont="1" applyFill="1" applyBorder="1" applyAlignment="1" applyProtection="1">
      <protection locked="0"/>
    </xf>
    <xf numFmtId="171" fontId="29" fillId="2" borderId="49" xfId="14" applyNumberFormat="1" applyFont="1" applyFill="1" applyBorder="1" applyAlignment="1" applyProtection="1">
      <alignment vertical="center"/>
    </xf>
    <xf numFmtId="0" fontId="118" fillId="0" borderId="7" xfId="10" applyNumberFormat="1" applyFont="1" applyFill="1" applyBorder="1" applyAlignment="1" applyProtection="1">
      <alignment horizontal="right" wrapText="1"/>
    </xf>
    <xf numFmtId="2" fontId="29" fillId="0" borderId="7" xfId="10" applyNumberFormat="1" applyFont="1" applyFill="1" applyBorder="1" applyAlignment="1" applyProtection="1">
      <alignment horizontal="right"/>
      <protection locked="0"/>
    </xf>
    <xf numFmtId="174" fontId="29" fillId="0" borderId="7" xfId="10" applyNumberFormat="1" applyFont="1" applyFill="1" applyBorder="1" applyAlignment="1" applyProtection="1">
      <protection locked="0"/>
    </xf>
    <xf numFmtId="175" fontId="29" fillId="0" borderId="7" xfId="10" applyNumberFormat="1" applyFont="1" applyFill="1" applyBorder="1" applyAlignment="1" applyProtection="1">
      <protection locked="0"/>
    </xf>
    <xf numFmtId="171" fontId="29" fillId="0" borderId="7" xfId="10" applyNumberFormat="1" applyFont="1" applyFill="1" applyBorder="1" applyAlignment="1" applyProtection="1">
      <protection locked="0"/>
    </xf>
    <xf numFmtId="174" fontId="41" fillId="0" borderId="8" xfId="0" applyNumberFormat="1" applyFont="1" applyFill="1" applyBorder="1" applyAlignment="1"/>
    <xf numFmtId="174" fontId="34" fillId="0" borderId="7" xfId="0" applyNumberFormat="1" applyFont="1" applyFill="1" applyBorder="1" applyAlignment="1"/>
    <xf numFmtId="174" fontId="41" fillId="0" borderId="40" xfId="0" applyNumberFormat="1" applyFont="1" applyFill="1" applyBorder="1" applyAlignment="1"/>
    <xf numFmtId="174" fontId="41" fillId="0" borderId="10" xfId="0" applyNumberFormat="1" applyFont="1" applyFill="1" applyBorder="1" applyAlignment="1">
      <alignment vertical="center"/>
    </xf>
    <xf numFmtId="174" fontId="41" fillId="0" borderId="51" xfId="0" applyNumberFormat="1" applyFont="1" applyFill="1" applyBorder="1" applyAlignment="1">
      <alignment vertical="center"/>
    </xf>
    <xf numFmtId="2" fontId="34" fillId="0" borderId="7" xfId="0" applyNumberFormat="1" applyFont="1" applyFill="1" applyBorder="1" applyAlignment="1"/>
    <xf numFmtId="2" fontId="34" fillId="0" borderId="10" xfId="0" applyNumberFormat="1" applyFont="1" applyFill="1" applyBorder="1" applyAlignment="1">
      <alignment vertical="center"/>
    </xf>
    <xf numFmtId="0" fontId="34" fillId="2" borderId="9" xfId="0" applyFont="1" applyFill="1" applyBorder="1" applyAlignment="1">
      <alignment vertical="center"/>
    </xf>
    <xf numFmtId="0" fontId="35" fillId="2" borderId="7" xfId="0" applyFont="1" applyFill="1" applyBorder="1" applyAlignment="1">
      <alignment vertical="center"/>
    </xf>
    <xf numFmtId="0" fontId="41" fillId="2" borderId="9" xfId="0" applyFont="1" applyFill="1" applyBorder="1" applyAlignment="1">
      <alignment wrapText="1"/>
    </xf>
    <xf numFmtId="3" fontId="34" fillId="2" borderId="9" xfId="0" applyNumberFormat="1" applyFont="1" applyFill="1" applyBorder="1" applyAlignment="1"/>
    <xf numFmtId="0" fontId="29" fillId="0" borderId="8" xfId="10" quotePrefix="1" applyNumberFormat="1" applyFont="1" applyFill="1" applyBorder="1" applyAlignment="1" applyProtection="1">
      <alignment horizontal="right"/>
    </xf>
    <xf numFmtId="0" fontId="29" fillId="2" borderId="6" xfId="10" quotePrefix="1" applyNumberFormat="1" applyFont="1" applyFill="1" applyBorder="1" applyAlignment="1" applyProtection="1">
      <alignment horizontal="right"/>
    </xf>
    <xf numFmtId="49" fontId="29" fillId="0" borderId="1" xfId="10" applyNumberFormat="1" applyFont="1" applyFill="1" applyBorder="1" applyAlignment="1" applyProtection="1">
      <alignment horizontal="right"/>
    </xf>
    <xf numFmtId="0" fontId="41" fillId="3" borderId="7" xfId="0" applyFont="1" applyFill="1" applyBorder="1" applyAlignment="1">
      <alignment horizontal="right" vertical="center"/>
    </xf>
    <xf numFmtId="174" fontId="41" fillId="3" borderId="7" xfId="0" applyNumberFormat="1" applyFont="1" applyFill="1" applyBorder="1" applyAlignment="1"/>
    <xf numFmtId="174" fontId="41" fillId="3" borderId="8" xfId="0" applyNumberFormat="1" applyFont="1" applyFill="1" applyBorder="1" applyAlignment="1"/>
    <xf numFmtId="174" fontId="41" fillId="3" borderId="10" xfId="0" applyNumberFormat="1" applyFont="1" applyFill="1" applyBorder="1" applyAlignment="1">
      <alignment vertical="center"/>
    </xf>
    <xf numFmtId="0" fontId="41" fillId="2" borderId="54" xfId="0" quotePrefix="1" applyFont="1" applyFill="1" applyBorder="1" applyAlignment="1">
      <alignment horizontal="right"/>
    </xf>
    <xf numFmtId="0" fontId="41" fillId="3" borderId="55" xfId="0" applyFont="1" applyFill="1" applyBorder="1" applyAlignment="1">
      <alignment horizontal="right"/>
    </xf>
    <xf numFmtId="0" fontId="41" fillId="3" borderId="54" xfId="0" applyFont="1" applyFill="1" applyBorder="1" applyAlignment="1">
      <alignment horizontal="right"/>
    </xf>
    <xf numFmtId="0" fontId="41" fillId="3" borderId="56" xfId="0" applyFont="1" applyFill="1" applyBorder="1" applyAlignment="1">
      <alignment horizontal="right" vertical="center"/>
    </xf>
    <xf numFmtId="0" fontId="41" fillId="3" borderId="56" xfId="0" applyFont="1" applyFill="1" applyBorder="1" applyAlignment="1">
      <alignment vertical="center"/>
    </xf>
    <xf numFmtId="0" fontId="41" fillId="3" borderId="56" xfId="0" applyFont="1" applyFill="1" applyBorder="1" applyAlignment="1"/>
    <xf numFmtId="0" fontId="41" fillId="3" borderId="54" xfId="0" applyFont="1" applyFill="1" applyBorder="1" applyAlignment="1"/>
    <xf numFmtId="0" fontId="41" fillId="3" borderId="56" xfId="0" applyFont="1" applyFill="1" applyBorder="1" applyAlignment="1">
      <alignment horizontal="right"/>
    </xf>
    <xf numFmtId="0" fontId="41" fillId="3" borderId="57" xfId="0" applyFont="1" applyFill="1" applyBorder="1" applyAlignment="1">
      <alignment vertical="center"/>
    </xf>
    <xf numFmtId="165" fontId="41" fillId="3" borderId="56" xfId="0" applyNumberFormat="1" applyFont="1" applyFill="1" applyBorder="1" applyAlignment="1"/>
    <xf numFmtId="0" fontId="41" fillId="3" borderId="53" xfId="0" applyFont="1" applyFill="1" applyBorder="1" applyAlignment="1">
      <alignment vertical="center"/>
    </xf>
    <xf numFmtId="0" fontId="40" fillId="0" borderId="54" xfId="0" quotePrefix="1" applyFont="1" applyFill="1" applyBorder="1" applyAlignment="1">
      <alignment horizontal="right"/>
    </xf>
    <xf numFmtId="0" fontId="41" fillId="2" borderId="56" xfId="0" applyFont="1" applyFill="1" applyBorder="1" applyAlignment="1">
      <alignment horizontal="right"/>
    </xf>
    <xf numFmtId="0" fontId="41" fillId="2" borderId="54" xfId="0" applyFont="1" applyFill="1" applyBorder="1" applyAlignment="1">
      <alignment horizontal="right"/>
    </xf>
    <xf numFmtId="0" fontId="41" fillId="2" borderId="56" xfId="0" applyFont="1" applyFill="1" applyBorder="1" applyAlignment="1">
      <alignment horizontal="right" vertical="center"/>
    </xf>
    <xf numFmtId="0" fontId="41" fillId="2" borderId="56" xfId="0" applyFont="1" applyFill="1" applyBorder="1" applyAlignment="1">
      <alignment vertical="center"/>
    </xf>
    <xf numFmtId="0" fontId="41" fillId="2" borderId="56" xfId="0" applyFont="1" applyFill="1" applyBorder="1" applyAlignment="1"/>
    <xf numFmtId="0" fontId="41" fillId="2" borderId="54" xfId="0" applyFont="1" applyFill="1" applyBorder="1" applyAlignment="1"/>
    <xf numFmtId="0" fontId="41" fillId="2" borderId="57" xfId="0" applyFont="1" applyFill="1" applyBorder="1" applyAlignment="1">
      <alignment vertical="center"/>
    </xf>
    <xf numFmtId="0" fontId="41" fillId="2" borderId="53" xfId="0" applyFont="1" applyFill="1" applyBorder="1" applyAlignment="1">
      <alignment vertical="center"/>
    </xf>
    <xf numFmtId="0" fontId="41" fillId="2" borderId="9" xfId="0" applyFont="1" applyFill="1" applyBorder="1" applyAlignment="1">
      <alignment vertical="center"/>
    </xf>
    <xf numFmtId="3" fontId="41" fillId="2" borderId="9" xfId="0" applyNumberFormat="1" applyFont="1" applyFill="1" applyBorder="1" applyAlignment="1"/>
    <xf numFmtId="3" fontId="41" fillId="2" borderId="6" xfId="0" applyNumberFormat="1" applyFont="1" applyFill="1" applyBorder="1" applyAlignment="1"/>
    <xf numFmtId="3" fontId="41" fillId="2" borderId="42" xfId="0" applyNumberFormat="1" applyFont="1" applyFill="1" applyBorder="1" applyAlignment="1">
      <alignment vertical="center"/>
    </xf>
    <xf numFmtId="171" fontId="41" fillId="0" borderId="9" xfId="0" applyNumberFormat="1" applyFont="1" applyFill="1" applyBorder="1" applyAlignment="1"/>
    <xf numFmtId="0" fontId="41" fillId="2" borderId="49" xfId="0" applyFont="1" applyFill="1" applyBorder="1" applyAlignment="1">
      <alignment vertical="center"/>
    </xf>
    <xf numFmtId="174" fontId="41" fillId="3" borderId="51" xfId="0" applyNumberFormat="1" applyFont="1" applyFill="1" applyBorder="1" applyAlignment="1">
      <alignment vertical="center"/>
    </xf>
    <xf numFmtId="0" fontId="34" fillId="0" borderId="37" xfId="0" applyFont="1" applyFill="1" applyBorder="1" applyAlignment="1"/>
    <xf numFmtId="169" fontId="41" fillId="2" borderId="9" xfId="0" applyNumberFormat="1" applyFont="1" applyFill="1" applyBorder="1" applyAlignment="1"/>
    <xf numFmtId="3" fontId="34" fillId="2" borderId="49" xfId="0" applyNumberFormat="1" applyFont="1" applyFill="1" applyBorder="1" applyAlignment="1">
      <alignment vertical="center"/>
    </xf>
    <xf numFmtId="170" fontId="41" fillId="2" borderId="9" xfId="0" applyNumberFormat="1" applyFont="1" applyFill="1" applyBorder="1" applyAlignment="1"/>
    <xf numFmtId="3" fontId="34" fillId="2" borderId="38" xfId="0" applyNumberFormat="1" applyFont="1" applyFill="1" applyBorder="1" applyAlignment="1"/>
    <xf numFmtId="37" fontId="34" fillId="2" borderId="6" xfId="0" applyNumberFormat="1" applyFont="1" applyFill="1" applyBorder="1" applyAlignment="1"/>
    <xf numFmtId="37" fontId="34" fillId="2" borderId="9" xfId="0" applyNumberFormat="1" applyFont="1" applyFill="1" applyBorder="1" applyAlignment="1"/>
    <xf numFmtId="37" fontId="34" fillId="2" borderId="42" xfId="0" applyNumberFormat="1" applyFont="1" applyFill="1" applyBorder="1" applyAlignment="1">
      <alignment vertical="center"/>
    </xf>
    <xf numFmtId="37" fontId="34" fillId="2" borderId="38" xfId="0" applyNumberFormat="1" applyFont="1" applyFill="1" applyBorder="1" applyAlignment="1"/>
    <xf numFmtId="37" fontId="34" fillId="2" borderId="49" xfId="0" applyNumberFormat="1" applyFont="1" applyFill="1" applyBorder="1" applyAlignment="1">
      <alignment vertical="center"/>
    </xf>
    <xf numFmtId="174" fontId="29" fillId="2" borderId="2" xfId="0" applyNumberFormat="1" applyFont="1" applyFill="1" applyBorder="1" applyAlignment="1" applyProtection="1">
      <alignment vertical="center"/>
    </xf>
    <xf numFmtId="3" fontId="9" fillId="2" borderId="9" xfId="1" applyNumberFormat="1" applyFont="1" applyFill="1" applyBorder="1" applyAlignment="1">
      <alignment vertical="center"/>
    </xf>
    <xf numFmtId="3" fontId="9" fillId="2" borderId="43" xfId="0" applyNumberFormat="1" applyFont="1" applyFill="1" applyBorder="1" applyAlignment="1"/>
    <xf numFmtId="3" fontId="9" fillId="2" borderId="43" xfId="1" applyNumberFormat="1" applyFont="1" applyFill="1" applyBorder="1" applyAlignment="1"/>
    <xf numFmtId="3" fontId="9" fillId="2" borderId="42" xfId="0" applyNumberFormat="1" applyFont="1" applyFill="1" applyBorder="1" applyAlignment="1">
      <alignment vertical="center"/>
    </xf>
    <xf numFmtId="3" fontId="9" fillId="2" borderId="42" xfId="1" applyNumberFormat="1" applyFont="1" applyFill="1" applyBorder="1" applyAlignment="1">
      <alignment vertical="center"/>
    </xf>
    <xf numFmtId="174" fontId="9" fillId="2" borderId="20" xfId="1" applyNumberFormat="1" applyFont="1" applyFill="1" applyBorder="1" applyAlignment="1"/>
    <xf numFmtId="3" fontId="9" fillId="2" borderId="38" xfId="1" applyNumberFormat="1" applyFont="1" applyFill="1" applyBorder="1" applyAlignment="1"/>
    <xf numFmtId="168" fontId="9" fillId="0" borderId="0" xfId="0" applyNumberFormat="1" applyFont="1" applyFill="1" applyBorder="1" applyAlignment="1">
      <alignment horizontal="right"/>
    </xf>
    <xf numFmtId="0" fontId="9" fillId="0" borderId="0" xfId="0" applyFont="1" applyFill="1" applyBorder="1" applyAlignment="1">
      <alignment horizontal="right" vertical="center"/>
    </xf>
    <xf numFmtId="174" fontId="9" fillId="0" borderId="1" xfId="0" applyNumberFormat="1" applyFont="1" applyFill="1" applyBorder="1" applyAlignment="1"/>
    <xf numFmtId="168" fontId="3" fillId="2" borderId="9" xfId="0" quotePrefix="1" applyNumberFormat="1" applyFont="1" applyFill="1" applyBorder="1" applyAlignment="1">
      <alignment horizontal="right"/>
    </xf>
    <xf numFmtId="174" fontId="29" fillId="2" borderId="9" xfId="3412" applyNumberFormat="1" applyFont="1" applyFill="1" applyBorder="1" applyAlignment="1" applyProtection="1">
      <protection locked="0"/>
    </xf>
    <xf numFmtId="174" fontId="9" fillId="2" borderId="42" xfId="1" applyNumberFormat="1" applyFont="1" applyFill="1" applyBorder="1" applyAlignment="1">
      <alignment vertical="center"/>
    </xf>
    <xf numFmtId="10" fontId="0" fillId="0" borderId="2" xfId="2" applyNumberFormat="1" applyFont="1" applyFill="1" applyBorder="1" applyAlignment="1">
      <alignment vertical="center"/>
    </xf>
    <xf numFmtId="178" fontId="9" fillId="0" borderId="9" xfId="2" applyNumberFormat="1" applyFont="1" applyFill="1" applyBorder="1" applyAlignment="1"/>
    <xf numFmtId="10" fontId="9" fillId="2" borderId="9" xfId="2" applyNumberFormat="1" applyFont="1" applyFill="1" applyBorder="1" applyAlignment="1"/>
    <xf numFmtId="10" fontId="41" fillId="2" borderId="49" xfId="2" applyNumberFormat="1" applyFont="1" applyFill="1" applyBorder="1" applyAlignment="1">
      <alignment vertical="center"/>
    </xf>
    <xf numFmtId="181" fontId="29" fillId="0" borderId="0" xfId="2" applyNumberFormat="1" applyFont="1" applyFill="1" applyBorder="1" applyAlignment="1" applyProtection="1">
      <protection locked="0"/>
    </xf>
    <xf numFmtId="180" fontId="34" fillId="2" borderId="0" xfId="2" applyNumberFormat="1" applyFont="1" applyFill="1" applyBorder="1" applyAlignment="1"/>
    <xf numFmtId="37" fontId="34" fillId="0" borderId="0" xfId="0" applyNumberFormat="1" applyFont="1" applyFill="1" applyBorder="1" applyAlignment="1"/>
    <xf numFmtId="0" fontId="0" fillId="2" borderId="9" xfId="0" applyFont="1" applyFill="1" applyBorder="1" applyAlignment="1"/>
    <xf numFmtId="165" fontId="34" fillId="0" borderId="0" xfId="0" applyNumberFormat="1" applyFont="1" applyFill="1" applyBorder="1" applyAlignment="1"/>
    <xf numFmtId="165" fontId="29" fillId="0" borderId="1" xfId="3412" applyNumberFormat="1" applyFont="1" applyFill="1" applyBorder="1" applyAlignment="1" applyProtection="1">
      <protection locked="0"/>
    </xf>
    <xf numFmtId="165" fontId="0" fillId="0" borderId="0" xfId="0" applyNumberFormat="1" applyFont="1" applyFill="1" applyBorder="1" applyAlignment="1"/>
    <xf numFmtId="0" fontId="3" fillId="0" borderId="8" xfId="0" applyFont="1" applyFill="1" applyBorder="1" applyAlignment="1">
      <alignment horizontal="right"/>
    </xf>
    <xf numFmtId="168" fontId="10" fillId="0" borderId="1" xfId="0" applyNumberFormat="1" applyFont="1" applyFill="1" applyBorder="1" applyAlignment="1">
      <alignment horizontal="right"/>
    </xf>
    <xf numFmtId="174" fontId="3" fillId="0" borderId="0" xfId="0" applyNumberFormat="1" applyFont="1" applyBorder="1"/>
    <xf numFmtId="174" fontId="0" fillId="0" borderId="0" xfId="0" applyNumberFormat="1"/>
    <xf numFmtId="10" fontId="3" fillId="2" borderId="0" xfId="2" applyNumberFormat="1" applyFont="1" applyFill="1" applyBorder="1" applyAlignment="1">
      <alignment vertical="center"/>
    </xf>
    <xf numFmtId="10" fontId="3" fillId="2" borderId="1" xfId="2" applyNumberFormat="1" applyFont="1" applyFill="1" applyBorder="1" applyAlignment="1">
      <alignment vertical="center"/>
    </xf>
    <xf numFmtId="10" fontId="3" fillId="2" borderId="2" xfId="2" applyNumberFormat="1" applyFont="1" applyFill="1" applyBorder="1" applyAlignment="1"/>
    <xf numFmtId="10" fontId="3" fillId="2" borderId="2" xfId="2" applyNumberFormat="1" applyFont="1" applyFill="1" applyBorder="1"/>
    <xf numFmtId="10" fontId="9" fillId="0" borderId="2" xfId="2" applyNumberFormat="1" applyFont="1" applyFill="1" applyBorder="1" applyAlignment="1"/>
    <xf numFmtId="10" fontId="9" fillId="0" borderId="2" xfId="2" applyNumberFormat="1" applyFont="1" applyFill="1" applyBorder="1" applyAlignment="1" applyProtection="1"/>
    <xf numFmtId="9" fontId="9" fillId="0" borderId="2" xfId="2" applyNumberFormat="1" applyFont="1" applyFill="1" applyBorder="1" applyAlignment="1" applyProtection="1"/>
    <xf numFmtId="175" fontId="29" fillId="0" borderId="0" xfId="10" applyNumberFormat="1" applyFont="1" applyFill="1" applyBorder="1" applyAlignment="1" applyProtection="1"/>
    <xf numFmtId="10" fontId="29" fillId="0" borderId="0" xfId="14" applyNumberFormat="1" applyFont="1" applyFill="1" applyBorder="1" applyAlignment="1" applyProtection="1"/>
    <xf numFmtId="171" fontId="29" fillId="0" borderId="7" xfId="14" applyNumberFormat="1" applyFont="1" applyFill="1" applyBorder="1" applyAlignment="1" applyProtection="1">
      <protection locked="0"/>
    </xf>
    <xf numFmtId="0" fontId="29" fillId="0" borderId="7" xfId="10" applyFont="1" applyFill="1" applyBorder="1" applyAlignment="1"/>
    <xf numFmtId="37" fontId="29" fillId="0" borderId="0" xfId="10" applyNumberFormat="1" applyFont="1" applyFill="1" applyBorder="1" applyAlignment="1" applyProtection="1">
      <alignment horizontal="right"/>
      <protection locked="0"/>
    </xf>
    <xf numFmtId="10" fontId="29" fillId="0" borderId="0" xfId="2" applyNumberFormat="1" applyFont="1" applyFill="1" applyBorder="1" applyAlignment="1" applyProtection="1"/>
    <xf numFmtId="3" fontId="29" fillId="0" borderId="0" xfId="10" applyNumberFormat="1" applyFont="1" applyFill="1" applyBorder="1" applyAlignment="1" applyProtection="1">
      <protection locked="0"/>
    </xf>
    <xf numFmtId="174" fontId="29" fillId="2" borderId="7" xfId="16" applyNumberFormat="1" applyFont="1" applyFill="1" applyBorder="1" applyAlignment="1" applyProtection="1">
      <protection locked="0"/>
    </xf>
    <xf numFmtId="3" fontId="34" fillId="2" borderId="7" xfId="0" applyNumberFormat="1" applyFont="1" applyFill="1" applyBorder="1" applyAlignment="1"/>
    <xf numFmtId="0" fontId="34" fillId="2" borderId="7" xfId="0" applyFont="1" applyFill="1" applyBorder="1" applyAlignment="1"/>
    <xf numFmtId="0" fontId="34" fillId="3" borderId="7" xfId="0" applyFont="1" applyFill="1" applyBorder="1" applyAlignment="1">
      <alignment vertical="center"/>
    </xf>
    <xf numFmtId="174" fontId="34" fillId="3" borderId="7" xfId="0" applyNumberFormat="1" applyFont="1" applyFill="1" applyBorder="1" applyAlignment="1"/>
    <xf numFmtId="174" fontId="34" fillId="3" borderId="8" xfId="0" applyNumberFormat="1" applyFont="1" applyFill="1" applyBorder="1" applyAlignment="1"/>
    <xf numFmtId="174" fontId="35" fillId="2" borderId="0" xfId="0" applyNumberFormat="1" applyFont="1" applyFill="1" applyBorder="1" applyAlignment="1"/>
    <xf numFmtId="3" fontId="34" fillId="3" borderId="7" xfId="0" applyNumberFormat="1" applyFont="1" applyFill="1" applyBorder="1" applyAlignment="1"/>
    <xf numFmtId="0" fontId="34" fillId="3" borderId="7" xfId="0" applyFont="1" applyFill="1" applyBorder="1" applyAlignment="1"/>
    <xf numFmtId="174" fontId="41" fillId="3" borderId="48" xfId="0" applyNumberFormat="1" applyFont="1" applyFill="1" applyBorder="1" applyAlignment="1">
      <alignment vertical="center"/>
    </xf>
    <xf numFmtId="3" fontId="29" fillId="0" borderId="0" xfId="3412" applyNumberFormat="1" applyFont="1" applyFill="1" applyBorder="1" applyAlignment="1" applyProtection="1">
      <alignment horizontal="right"/>
      <protection locked="0"/>
    </xf>
    <xf numFmtId="3" fontId="29" fillId="2" borderId="7" xfId="3412" applyNumberFormat="1" applyFont="1" applyFill="1" applyBorder="1" applyAlignment="1" applyProtection="1">
      <alignment horizontal="right"/>
      <protection locked="0"/>
    </xf>
    <xf numFmtId="174" fontId="29" fillId="2" borderId="8" xfId="3412" applyNumberFormat="1" applyFont="1" applyFill="1" applyBorder="1" applyAlignment="1" applyProtection="1">
      <protection locked="0"/>
    </xf>
    <xf numFmtId="174" fontId="9" fillId="0" borderId="41" xfId="1" applyNumberFormat="1" applyFont="1" applyFill="1" applyBorder="1" applyAlignment="1">
      <alignment vertical="center"/>
    </xf>
    <xf numFmtId="174" fontId="41" fillId="0" borderId="9" xfId="0" applyNumberFormat="1" applyFont="1" applyFill="1" applyBorder="1" applyAlignment="1"/>
    <xf numFmtId="0" fontId="9" fillId="2" borderId="43" xfId="0" applyFont="1" applyFill="1" applyBorder="1" applyAlignment="1"/>
    <xf numFmtId="174" fontId="34" fillId="0" borderId="37" xfId="0" applyNumberFormat="1" applyFont="1" applyFill="1" applyBorder="1" applyAlignment="1"/>
    <xf numFmtId="174" fontId="9" fillId="0" borderId="1" xfId="1" applyNumberFormat="1" applyFont="1" applyFill="1" applyBorder="1" applyAlignment="1"/>
    <xf numFmtId="3" fontId="41" fillId="0" borderId="0" xfId="0" applyNumberFormat="1" applyFont="1" applyFill="1" applyBorder="1" applyAlignment="1"/>
    <xf numFmtId="10" fontId="41" fillId="2" borderId="7" xfId="2" applyNumberFormat="1" applyFont="1" applyFill="1" applyBorder="1" applyAlignment="1"/>
    <xf numFmtId="10" fontId="41" fillId="0" borderId="2" xfId="2" applyNumberFormat="1" applyFont="1" applyFill="1" applyBorder="1" applyAlignment="1">
      <alignment vertical="center"/>
    </xf>
    <xf numFmtId="0" fontId="86" fillId="0" borderId="7" xfId="0" applyFont="1" applyFill="1" applyBorder="1"/>
    <xf numFmtId="165" fontId="34" fillId="2" borderId="0" xfId="0" applyNumberFormat="1" applyFont="1" applyFill="1" applyBorder="1" applyAlignment="1">
      <alignment vertical="center"/>
    </xf>
    <xf numFmtId="3" fontId="29" fillId="2" borderId="9" xfId="3412" applyNumberFormat="1" applyFont="1" applyFill="1" applyBorder="1" applyAlignment="1" applyProtection="1">
      <protection locked="0"/>
    </xf>
    <xf numFmtId="3" fontId="29" fillId="2" borderId="38" xfId="3412" applyNumberFormat="1" applyFont="1" applyFill="1" applyBorder="1" applyAlignment="1" applyProtection="1">
      <protection locked="0"/>
    </xf>
    <xf numFmtId="3" fontId="29" fillId="2" borderId="6" xfId="3412" applyNumberFormat="1" applyFont="1" applyFill="1" applyBorder="1" applyAlignment="1" applyProtection="1">
      <protection locked="0"/>
    </xf>
    <xf numFmtId="3" fontId="29" fillId="2" borderId="42" xfId="3412" applyNumberFormat="1" applyFont="1" applyFill="1" applyBorder="1" applyAlignment="1" applyProtection="1">
      <alignment vertical="center"/>
      <protection locked="0"/>
    </xf>
    <xf numFmtId="10" fontId="29" fillId="2" borderId="9" xfId="2" applyNumberFormat="1" applyFont="1" applyFill="1" applyBorder="1" applyAlignment="1" applyProtection="1">
      <protection locked="0"/>
    </xf>
    <xf numFmtId="10" fontId="41" fillId="2" borderId="49" xfId="0" applyNumberFormat="1" applyFont="1" applyFill="1" applyBorder="1" applyAlignment="1">
      <alignment vertical="center"/>
    </xf>
    <xf numFmtId="174" fontId="34" fillId="0" borderId="0" xfId="0" applyNumberFormat="1" applyFont="1" applyFill="1" applyBorder="1" applyAlignment="1">
      <alignment vertical="center"/>
    </xf>
    <xf numFmtId="0" fontId="35" fillId="0" borderId="2" xfId="0" applyFont="1" applyFill="1" applyBorder="1" applyAlignment="1">
      <alignment vertical="center"/>
    </xf>
    <xf numFmtId="174" fontId="34" fillId="2" borderId="1" xfId="0" applyNumberFormat="1" applyFont="1" applyFill="1" applyBorder="1" applyAlignment="1">
      <alignment horizontal="right"/>
    </xf>
    <xf numFmtId="174" fontId="29" fillId="2" borderId="42" xfId="3412" applyNumberFormat="1" applyFont="1" applyFill="1" applyBorder="1" applyAlignment="1" applyProtection="1">
      <alignment vertical="center"/>
      <protection locked="0"/>
    </xf>
    <xf numFmtId="174" fontId="29" fillId="2" borderId="51" xfId="3412" applyNumberFormat="1" applyFont="1" applyFill="1" applyBorder="1" applyAlignment="1" applyProtection="1">
      <alignment vertical="center"/>
      <protection locked="0"/>
    </xf>
    <xf numFmtId="3" fontId="29" fillId="2" borderId="7" xfId="3412" applyNumberFormat="1" applyFont="1" applyFill="1" applyBorder="1" applyAlignment="1" applyProtection="1">
      <protection locked="0"/>
    </xf>
    <xf numFmtId="10" fontId="41" fillId="2" borderId="9" xfId="0" applyNumberFormat="1" applyFont="1" applyFill="1" applyBorder="1" applyAlignment="1"/>
    <xf numFmtId="179" fontId="9" fillId="0" borderId="0" xfId="2" applyNumberFormat="1" applyFont="1" applyFill="1" applyBorder="1" applyAlignment="1" applyProtection="1"/>
    <xf numFmtId="10" fontId="9" fillId="2" borderId="0" xfId="2" applyNumberFormat="1" applyFont="1" applyFill="1" applyBorder="1" applyAlignment="1" applyProtection="1"/>
    <xf numFmtId="9" fontId="9" fillId="2" borderId="0" xfId="2" applyNumberFormat="1" applyFont="1" applyFill="1" applyBorder="1" applyAlignment="1" applyProtection="1"/>
    <xf numFmtId="168" fontId="9" fillId="0" borderId="1" xfId="0" quotePrefix="1" applyNumberFormat="1" applyFont="1" applyFill="1" applyBorder="1" applyAlignment="1">
      <alignment horizontal="right"/>
    </xf>
    <xf numFmtId="9" fontId="9" fillId="2" borderId="41" xfId="2" applyNumberFormat="1" applyFont="1" applyFill="1" applyBorder="1" applyAlignment="1" applyProtection="1">
      <alignment vertical="center"/>
    </xf>
    <xf numFmtId="168" fontId="9" fillId="2" borderId="6" xfId="0" quotePrefix="1" applyNumberFormat="1" applyFont="1" applyFill="1" applyBorder="1" applyAlignment="1">
      <alignment horizontal="right"/>
    </xf>
    <xf numFmtId="0" fontId="4" fillId="0" borderId="9" xfId="0" applyFont="1" applyFill="1" applyBorder="1" applyAlignment="1"/>
    <xf numFmtId="165" fontId="9" fillId="0" borderId="0" xfId="4" applyNumberFormat="1" applyFont="1" applyFill="1" applyBorder="1" applyAlignment="1"/>
    <xf numFmtId="0" fontId="3" fillId="0" borderId="9" xfId="0" applyFont="1" applyFill="1" applyBorder="1" applyAlignment="1">
      <alignment horizontal="center" vertical="center" wrapText="1"/>
    </xf>
    <xf numFmtId="0" fontId="48" fillId="2" borderId="0" xfId="0" applyFont="1" applyFill="1" applyAlignment="1">
      <alignment horizontal="center"/>
    </xf>
    <xf numFmtId="0" fontId="34" fillId="3" borderId="0" xfId="0" applyFont="1" applyFill="1" applyBorder="1" applyAlignment="1"/>
    <xf numFmtId="0" fontId="34" fillId="3" borderId="0" xfId="0" applyFont="1" applyFill="1" applyAlignment="1"/>
    <xf numFmtId="0" fontId="34" fillId="3" borderId="1" xfId="0" applyFont="1" applyFill="1" applyBorder="1" applyAlignment="1"/>
    <xf numFmtId="0" fontId="34" fillId="3" borderId="2" xfId="0" applyFont="1" applyFill="1" applyBorder="1" applyAlignment="1">
      <alignment vertical="center"/>
    </xf>
    <xf numFmtId="0" fontId="41" fillId="3" borderId="1" xfId="0" applyFont="1" applyFill="1" applyBorder="1" applyAlignment="1">
      <alignment horizontal="right"/>
    </xf>
    <xf numFmtId="0" fontId="41" fillId="3" borderId="0" xfId="0" applyFont="1" applyFill="1" applyBorder="1" applyAlignment="1">
      <alignment horizontal="right"/>
    </xf>
    <xf numFmtId="0" fontId="41" fillId="0" borderId="1" xfId="0" quotePrefix="1" applyFont="1" applyFill="1" applyBorder="1" applyAlignment="1">
      <alignment horizontal="right"/>
    </xf>
    <xf numFmtId="168" fontId="10" fillId="2" borderId="52" xfId="0" applyNumberFormat="1" applyFont="1" applyFill="1" applyBorder="1" applyAlignment="1">
      <alignment horizontal="right"/>
    </xf>
    <xf numFmtId="168" fontId="10" fillId="2" borderId="1" xfId="0" applyNumberFormat="1" applyFont="1" applyFill="1" applyBorder="1" applyAlignment="1">
      <alignment horizontal="right"/>
    </xf>
    <xf numFmtId="0" fontId="5" fillId="0" borderId="0" xfId="0" applyFont="1" applyFill="1" applyBorder="1" applyAlignment="1">
      <alignment horizontal="left" vertical="center"/>
    </xf>
    <xf numFmtId="0" fontId="4" fillId="0" borderId="0" xfId="0" applyFont="1" applyFill="1" applyBorder="1" applyAlignment="1">
      <alignment horizontal="left"/>
    </xf>
    <xf numFmtId="0" fontId="34" fillId="3" borderId="0" xfId="0" applyFont="1" applyFill="1" applyBorder="1" applyAlignment="1"/>
    <xf numFmtId="0" fontId="34" fillId="3" borderId="1" xfId="0" applyFont="1" applyFill="1" applyBorder="1" applyAlignment="1"/>
    <xf numFmtId="0" fontId="34" fillId="3" borderId="2" xfId="0" applyFont="1" applyFill="1" applyBorder="1" applyAlignment="1">
      <alignment vertical="center"/>
    </xf>
    <xf numFmtId="0" fontId="5" fillId="0" borderId="0" xfId="0" applyFont="1" applyFill="1" applyBorder="1" applyAlignment="1">
      <alignment horizontal="center" vertical="center" wrapText="1"/>
    </xf>
    <xf numFmtId="0" fontId="34" fillId="2" borderId="43" xfId="0" applyFont="1" applyFill="1" applyBorder="1" applyAlignment="1"/>
    <xf numFmtId="177" fontId="41" fillId="2" borderId="9" xfId="0" applyNumberFormat="1" applyFont="1" applyFill="1" applyBorder="1" applyAlignment="1">
      <alignment wrapText="1"/>
    </xf>
    <xf numFmtId="173" fontId="118" fillId="0" borderId="39" xfId="10" applyNumberFormat="1" applyFont="1" applyFill="1" applyBorder="1" applyAlignment="1" applyProtection="1">
      <alignment horizontal="right" vertical="center" wrapText="1"/>
    </xf>
    <xf numFmtId="171" fontId="29" fillId="0" borderId="0" xfId="10" applyNumberFormat="1" applyFont="1" applyFill="1" applyBorder="1" applyAlignment="1" applyProtection="1">
      <protection locked="0"/>
    </xf>
    <xf numFmtId="0" fontId="9" fillId="2" borderId="1" xfId="0" applyFont="1" applyFill="1" applyBorder="1" applyAlignment="1"/>
    <xf numFmtId="174" fontId="9" fillId="2" borderId="6" xfId="1" applyNumberFormat="1" applyFont="1" applyFill="1" applyBorder="1" applyAlignment="1"/>
    <xf numFmtId="181" fontId="29" fillId="0" borderId="2" xfId="2" applyNumberFormat="1" applyFont="1" applyFill="1" applyBorder="1" applyAlignment="1" applyProtection="1">
      <protection locked="0"/>
    </xf>
    <xf numFmtId="165" fontId="29" fillId="2" borderId="7" xfId="3412" applyNumberFormat="1" applyFont="1" applyFill="1" applyBorder="1" applyAlignment="1" applyProtection="1">
      <protection locked="0"/>
    </xf>
    <xf numFmtId="10" fontId="29" fillId="2" borderId="7" xfId="2" applyNumberFormat="1" applyFont="1" applyFill="1" applyBorder="1" applyAlignment="1" applyProtection="1">
      <protection locked="0"/>
    </xf>
    <xf numFmtId="178" fontId="29" fillId="2" borderId="0" xfId="2" applyNumberFormat="1" applyFont="1" applyFill="1" applyBorder="1" applyAlignment="1" applyProtection="1">
      <protection locked="0"/>
    </xf>
    <xf numFmtId="174" fontId="34" fillId="0" borderId="51" xfId="0" applyNumberFormat="1" applyFont="1" applyFill="1" applyBorder="1" applyAlignment="1">
      <alignment vertical="center"/>
    </xf>
    <xf numFmtId="180" fontId="34" fillId="2" borderId="7" xfId="2" applyNumberFormat="1" applyFont="1" applyFill="1" applyBorder="1" applyAlignment="1"/>
    <xf numFmtId="10" fontId="41" fillId="0" borderId="0" xfId="0" applyNumberFormat="1" applyFont="1" applyFill="1" applyBorder="1" applyAlignment="1"/>
    <xf numFmtId="3" fontId="34" fillId="0" borderId="9" xfId="0" applyNumberFormat="1" applyFont="1" applyFill="1" applyBorder="1" applyAlignment="1"/>
    <xf numFmtId="0" fontId="3" fillId="0" borderId="6" xfId="0" applyFont="1" applyFill="1" applyBorder="1" applyAlignment="1">
      <alignment horizontal="right"/>
    </xf>
    <xf numFmtId="0" fontId="11" fillId="2" borderId="9" xfId="0" applyFont="1" applyFill="1" applyBorder="1" applyAlignment="1">
      <alignment vertical="center"/>
    </xf>
    <xf numFmtId="0" fontId="13" fillId="0" borderId="7" xfId="0" applyFont="1" applyFill="1" applyBorder="1"/>
    <xf numFmtId="0" fontId="4" fillId="0" borderId="9" xfId="0" applyFont="1" applyFill="1" applyBorder="1"/>
    <xf numFmtId="172" fontId="34" fillId="2" borderId="9" xfId="0" applyNumberFormat="1" applyFont="1" applyFill="1" applyBorder="1" applyAlignment="1"/>
    <xf numFmtId="0" fontId="129" fillId="0" borderId="0" xfId="10" applyFont="1"/>
    <xf numFmtId="0" fontId="25" fillId="0" borderId="0" xfId="10" applyFont="1"/>
    <xf numFmtId="0" fontId="26" fillId="0" borderId="0" xfId="10" applyFont="1"/>
    <xf numFmtId="49" fontId="29" fillId="0" borderId="0" xfId="10" applyNumberFormat="1" applyFont="1" applyAlignment="1">
      <alignment horizontal="right" vertical="center"/>
    </xf>
    <xf numFmtId="173" fontId="131" fillId="0" borderId="0" xfId="10" applyNumberFormat="1" applyFont="1" applyAlignment="1">
      <alignment horizontal="right" vertical="center" wrapText="1"/>
    </xf>
    <xf numFmtId="173" fontId="130" fillId="0" borderId="0" xfId="10" applyNumberFormat="1" applyFont="1" applyAlignment="1">
      <alignment horizontal="right" vertical="center" wrapText="1"/>
    </xf>
    <xf numFmtId="0" fontId="132" fillId="0" borderId="0" xfId="10" applyFont="1" applyAlignment="1">
      <alignment wrapText="1"/>
    </xf>
    <xf numFmtId="0" fontId="23" fillId="0" borderId="0" xfId="10"/>
    <xf numFmtId="49" fontId="27" fillId="0" borderId="0" xfId="10" applyNumberFormat="1" applyFont="1"/>
    <xf numFmtId="174" fontId="29" fillId="0" borderId="0" xfId="10" applyNumberFormat="1" applyFont="1"/>
    <xf numFmtId="49" fontId="28" fillId="0" borderId="0" xfId="14" applyNumberFormat="1" applyFont="1" applyFill="1" applyBorder="1" applyAlignment="1" applyProtection="1"/>
    <xf numFmtId="174" fontId="29" fillId="0" borderId="0" xfId="10" applyNumberFormat="1" applyFont="1" applyProtection="1">
      <protection locked="0"/>
    </xf>
    <xf numFmtId="175" fontId="29" fillId="0" borderId="0" xfId="10" applyNumberFormat="1" applyFont="1"/>
    <xf numFmtId="4" fontId="29" fillId="0" borderId="0" xfId="10" applyNumberFormat="1" applyFont="1"/>
    <xf numFmtId="4" fontId="29" fillId="0" borderId="0" xfId="10" applyNumberFormat="1" applyFont="1" applyProtection="1">
      <protection locked="0"/>
    </xf>
    <xf numFmtId="10" fontId="29" fillId="0" borderId="0" xfId="14" applyNumberFormat="1" applyFont="1" applyAlignment="1"/>
    <xf numFmtId="10" fontId="29" fillId="0" borderId="0" xfId="14" applyNumberFormat="1" applyFont="1" applyFill="1" applyAlignment="1"/>
    <xf numFmtId="49" fontId="29" fillId="0" borderId="0" xfId="14" applyNumberFormat="1" applyFont="1" applyAlignment="1"/>
    <xf numFmtId="49" fontId="29" fillId="0" borderId="0" xfId="14" applyNumberFormat="1" applyFont="1" applyFill="1" applyAlignment="1"/>
    <xf numFmtId="37" fontId="29" fillId="0" borderId="0" xfId="10" applyNumberFormat="1" applyFont="1" applyProtection="1">
      <protection locked="0"/>
    </xf>
    <xf numFmtId="2" fontId="29" fillId="0" borderId="0" xfId="10" applyNumberFormat="1" applyFont="1" applyProtection="1">
      <protection locked="0"/>
    </xf>
    <xf numFmtId="174" fontId="29" fillId="0" borderId="2" xfId="10" applyNumberFormat="1" applyFont="1" applyBorder="1" applyAlignment="1">
      <alignment vertical="center"/>
    </xf>
    <xf numFmtId="174" fontId="29" fillId="0" borderId="2" xfId="10" applyNumberFormat="1" applyFont="1" applyBorder="1" applyAlignment="1" applyProtection="1">
      <alignment vertical="center"/>
      <protection locked="0"/>
    </xf>
    <xf numFmtId="171" fontId="29" fillId="0" borderId="0" xfId="14" applyNumberFormat="1" applyFont="1" applyFill="1" applyBorder="1" applyAlignment="1" applyProtection="1">
      <alignment wrapText="1"/>
    </xf>
    <xf numFmtId="49" fontId="29" fillId="0" borderId="0" xfId="14" applyNumberFormat="1" applyFont="1" applyFill="1" applyBorder="1" applyAlignment="1" applyProtection="1">
      <alignment horizontal="center"/>
    </xf>
    <xf numFmtId="174" fontId="27" fillId="0" borderId="0" xfId="10" applyNumberFormat="1" applyFont="1" applyAlignment="1">
      <alignment horizontal="right"/>
    </xf>
    <xf numFmtId="174" fontId="29" fillId="0" borderId="0" xfId="10" applyNumberFormat="1" applyFont="1" applyAlignment="1">
      <alignment horizontal="right"/>
    </xf>
    <xf numFmtId="170" fontId="29" fillId="0" borderId="0" xfId="15" applyNumberFormat="1" applyFont="1" applyFill="1" applyBorder="1" applyAlignment="1" applyProtection="1">
      <alignment horizontal="right"/>
      <protection locked="0"/>
    </xf>
    <xf numFmtId="174" fontId="29" fillId="0" borderId="0" xfId="10" applyNumberFormat="1" applyFont="1" applyAlignment="1" applyProtection="1">
      <alignment horizontal="right"/>
      <protection locked="0"/>
    </xf>
    <xf numFmtId="0" fontId="29" fillId="0" borderId="0" xfId="10" quotePrefix="1" applyFont="1"/>
    <xf numFmtId="37" fontId="29" fillId="0" borderId="0" xfId="10" applyNumberFormat="1" applyFont="1" applyAlignment="1" applyProtection="1">
      <alignment horizontal="right"/>
      <protection locked="0"/>
    </xf>
    <xf numFmtId="49" fontId="29" fillId="0" borderId="0" xfId="10" applyNumberFormat="1" applyFont="1" applyAlignment="1">
      <alignment horizontal="center"/>
    </xf>
    <xf numFmtId="2" fontId="29" fillId="0" borderId="0" xfId="10" applyNumberFormat="1" applyFont="1" applyAlignment="1" applyProtection="1">
      <alignment horizontal="right"/>
      <protection locked="0"/>
    </xf>
    <xf numFmtId="176" fontId="29" fillId="0" borderId="0" xfId="10" applyNumberFormat="1" applyFont="1" applyProtection="1">
      <protection locked="0"/>
    </xf>
    <xf numFmtId="174" fontId="27" fillId="0" borderId="0" xfId="10" applyNumberFormat="1" applyFont="1"/>
    <xf numFmtId="175" fontId="29" fillId="0" borderId="0" xfId="10" applyNumberFormat="1" applyFont="1" applyProtection="1">
      <protection locked="0"/>
    </xf>
    <xf numFmtId="49" fontId="29" fillId="0" borderId="0" xfId="10" applyNumberFormat="1" applyFont="1" applyAlignment="1">
      <alignment horizontal="right"/>
    </xf>
    <xf numFmtId="175" fontId="29" fillId="0" borderId="0" xfId="10" applyNumberFormat="1" applyFont="1" applyAlignment="1">
      <alignment horizontal="right"/>
    </xf>
    <xf numFmtId="175" fontId="29" fillId="0" borderId="0" xfId="10" applyNumberFormat="1" applyFont="1" applyAlignment="1" applyProtection="1">
      <alignment horizontal="right"/>
      <protection locked="0"/>
    </xf>
    <xf numFmtId="37" fontId="27" fillId="0" borderId="0" xfId="10" applyNumberFormat="1" applyFont="1" applyProtection="1">
      <protection locked="0"/>
    </xf>
    <xf numFmtId="3" fontId="29" fillId="0" borderId="0" xfId="10" applyNumberFormat="1" applyFont="1" applyProtection="1">
      <protection locked="0"/>
    </xf>
    <xf numFmtId="3" fontId="27" fillId="0" borderId="0" xfId="10" applyNumberFormat="1" applyFont="1" applyProtection="1">
      <protection locked="0"/>
    </xf>
    <xf numFmtId="171" fontId="27" fillId="0" borderId="0" xfId="14" applyNumberFormat="1" applyFont="1" applyFill="1" applyBorder="1" applyAlignment="1" applyProtection="1"/>
    <xf numFmtId="171" fontId="29" fillId="0" borderId="0" xfId="14" applyNumberFormat="1" applyFont="1" applyFill="1" applyBorder="1" applyAlignment="1" applyProtection="1">
      <alignment horizontal="right"/>
      <protection locked="0"/>
    </xf>
    <xf numFmtId="49" fontId="29" fillId="0" borderId="2" xfId="10" applyNumberFormat="1" applyFont="1" applyBorder="1" applyAlignment="1">
      <alignment vertical="center"/>
    </xf>
    <xf numFmtId="171" fontId="27" fillId="0" borderId="2" xfId="14" applyNumberFormat="1" applyFont="1" applyFill="1" applyBorder="1" applyAlignment="1" applyProtection="1">
      <alignment vertical="center"/>
    </xf>
    <xf numFmtId="171" fontId="29" fillId="0" borderId="2" xfId="14" applyNumberFormat="1" applyFont="1" applyFill="1" applyBorder="1" applyAlignment="1" applyProtection="1">
      <alignment horizontal="right" vertical="center"/>
      <protection locked="0"/>
    </xf>
    <xf numFmtId="10" fontId="27" fillId="0" borderId="0" xfId="10" applyNumberFormat="1" applyFont="1" applyAlignment="1" applyProtection="1">
      <alignment vertical="center"/>
      <protection locked="0"/>
    </xf>
    <xf numFmtId="10" fontId="29" fillId="0" borderId="0" xfId="10" applyNumberFormat="1" applyFont="1" applyAlignment="1" applyProtection="1">
      <alignment vertical="center"/>
      <protection locked="0"/>
    </xf>
    <xf numFmtId="0" fontId="29" fillId="0" borderId="35" xfId="10" quotePrefix="1" applyFont="1" applyBorder="1" applyAlignment="1"/>
    <xf numFmtId="0" fontId="29" fillId="0" borderId="1" xfId="10" quotePrefix="1" applyFont="1" applyBorder="1" applyAlignment="1">
      <alignment horizontal="right"/>
    </xf>
    <xf numFmtId="0" fontId="27" fillId="0" borderId="1" xfId="10" quotePrefix="1" applyFont="1" applyBorder="1" applyAlignment="1">
      <alignment horizontal="right"/>
    </xf>
    <xf numFmtId="0" fontId="27" fillId="0" borderId="1" xfId="10" applyFont="1" applyBorder="1" applyAlignment="1"/>
    <xf numFmtId="0" fontId="29" fillId="0" borderId="1" xfId="10" applyFont="1" applyBorder="1" applyAlignment="1"/>
    <xf numFmtId="0" fontId="29" fillId="0" borderId="35" xfId="10" applyFont="1" applyBorder="1" applyAlignment="1"/>
    <xf numFmtId="182" fontId="29" fillId="0" borderId="0" xfId="2" applyNumberFormat="1" applyFont="1" applyFill="1" applyBorder="1" applyAlignment="1" applyProtection="1"/>
    <xf numFmtId="182" fontId="29" fillId="0" borderId="7" xfId="2" applyNumberFormat="1" applyFont="1" applyFill="1" applyBorder="1" applyAlignment="1" applyProtection="1"/>
    <xf numFmtId="0" fontId="34" fillId="3" borderId="0" xfId="0" applyFont="1" applyFill="1" applyAlignment="1"/>
    <xf numFmtId="174" fontId="13" fillId="0" borderId="7" xfId="0" applyNumberFormat="1" applyFont="1" applyFill="1" applyBorder="1" applyAlignment="1">
      <alignment horizontal="right" vertical="center"/>
    </xf>
    <xf numFmtId="9" fontId="29" fillId="0" borderId="0" xfId="2" applyFont="1" applyFill="1" applyBorder="1" applyAlignment="1" applyProtection="1">
      <alignment horizontal="right"/>
      <protection locked="0"/>
    </xf>
    <xf numFmtId="169" fontId="9" fillId="2" borderId="0" xfId="2" applyNumberFormat="1" applyFont="1" applyFill="1" applyBorder="1"/>
    <xf numFmtId="43" fontId="0" fillId="0" borderId="0" xfId="1" applyFont="1"/>
    <xf numFmtId="0" fontId="34" fillId="3" borderId="0" xfId="0" applyFont="1" applyFill="1" applyBorder="1" applyAlignment="1"/>
    <xf numFmtId="0" fontId="34" fillId="3" borderId="1" xfId="0" applyFont="1" applyFill="1" applyBorder="1" applyAlignment="1"/>
    <xf numFmtId="0" fontId="34" fillId="3" borderId="2" xfId="0" applyFont="1" applyFill="1" applyBorder="1" applyAlignment="1">
      <alignment vertical="center"/>
    </xf>
    <xf numFmtId="169" fontId="3" fillId="2" borderId="0" xfId="1" quotePrefix="1" applyNumberFormat="1" applyFont="1" applyFill="1" applyBorder="1" applyAlignment="1">
      <alignment horizontal="right"/>
    </xf>
    <xf numFmtId="184" fontId="29" fillId="0" borderId="0" xfId="2" applyNumberFormat="1" applyFont="1" applyFill="1" applyBorder="1" applyAlignment="1" applyProtection="1"/>
    <xf numFmtId="185" fontId="29" fillId="0" borderId="0" xfId="10" applyNumberFormat="1" applyFont="1" applyFill="1" applyBorder="1" applyAlignment="1" applyProtection="1"/>
    <xf numFmtId="174" fontId="0" fillId="2" borderId="0" xfId="0" applyNumberFormat="1" applyFill="1" applyBorder="1"/>
    <xf numFmtId="174" fontId="0" fillId="2" borderId="0" xfId="0" applyNumberFormat="1" applyFont="1" applyFill="1"/>
    <xf numFmtId="0" fontId="29" fillId="0" borderId="0" xfId="10" applyNumberFormat="1" applyFont="1"/>
    <xf numFmtId="0" fontId="28" fillId="0" borderId="0" xfId="10" applyNumberFormat="1" applyFont="1" applyAlignment="1">
      <alignment horizontal="left"/>
    </xf>
    <xf numFmtId="0" fontId="29" fillId="0" borderId="2" xfId="14" applyNumberFormat="1" applyFont="1" applyFill="1" applyBorder="1" applyAlignment="1" applyProtection="1">
      <alignment horizontal="left" vertical="center"/>
    </xf>
    <xf numFmtId="10" fontId="0" fillId="0" borderId="0" xfId="2" applyNumberFormat="1" applyFont="1"/>
    <xf numFmtId="49" fontId="118" fillId="91" borderId="1" xfId="10" applyNumberFormat="1" applyFont="1" applyFill="1" applyBorder="1" applyAlignment="1" applyProtection="1">
      <alignment horizontal="right"/>
    </xf>
    <xf numFmtId="0" fontId="27" fillId="91" borderId="1" xfId="10" quotePrefix="1" applyNumberFormat="1" applyFont="1" applyFill="1" applyBorder="1" applyAlignment="1" applyProtection="1">
      <alignment horizontal="right"/>
    </xf>
    <xf numFmtId="49" fontId="118" fillId="91" borderId="0" xfId="10" applyNumberFormat="1" applyFont="1" applyFill="1" applyBorder="1" applyAlignment="1" applyProtection="1">
      <alignment horizontal="right" vertical="center"/>
    </xf>
    <xf numFmtId="173" fontId="119" fillId="91" borderId="0" xfId="10" applyNumberFormat="1" applyFont="1" applyFill="1" applyBorder="1" applyAlignment="1" applyProtection="1">
      <alignment horizontal="right" vertical="center" wrapText="1"/>
    </xf>
    <xf numFmtId="49" fontId="29" fillId="91" borderId="0" xfId="10" applyNumberFormat="1" applyFont="1" applyFill="1" applyBorder="1" applyAlignment="1" applyProtection="1">
      <alignment horizontal="right" vertical="center"/>
    </xf>
    <xf numFmtId="173" fontId="27" fillId="91" borderId="0" xfId="10" applyNumberFormat="1" applyFont="1" applyFill="1" applyBorder="1" applyAlignment="1" applyProtection="1">
      <alignment horizontal="right" vertical="center" wrapText="1"/>
    </xf>
    <xf numFmtId="49" fontId="27" fillId="91" borderId="0" xfId="10" applyNumberFormat="1" applyFont="1" applyFill="1" applyBorder="1" applyAlignment="1" applyProtection="1"/>
    <xf numFmtId="174" fontId="27" fillId="91" borderId="0" xfId="10" applyNumberFormat="1" applyFont="1" applyFill="1" applyBorder="1" applyAlignment="1" applyProtection="1"/>
    <xf numFmtId="49" fontId="29" fillId="91" borderId="0" xfId="14" applyNumberFormat="1" applyFont="1" applyFill="1" applyBorder="1" applyAlignment="1" applyProtection="1"/>
    <xf numFmtId="175" fontId="27" fillId="91" borderId="0" xfId="10" applyNumberFormat="1" applyFont="1" applyFill="1" applyBorder="1" applyAlignment="1" applyProtection="1"/>
    <xf numFmtId="171" fontId="27" fillId="91" borderId="0" xfId="14" applyNumberFormat="1" applyFont="1" applyFill="1" applyBorder="1" applyAlignment="1" applyProtection="1"/>
    <xf numFmtId="49" fontId="29" fillId="91" borderId="0" xfId="14" applyNumberFormat="1" applyFont="1" applyFill="1" applyBorder="1" applyAlignment="1"/>
    <xf numFmtId="10" fontId="27" fillId="91" borderId="0" xfId="14" applyNumberFormat="1" applyFont="1" applyFill="1" applyBorder="1" applyAlignment="1" applyProtection="1"/>
    <xf numFmtId="184" fontId="27" fillId="91" borderId="0" xfId="2" applyNumberFormat="1" applyFont="1" applyFill="1" applyBorder="1" applyAlignment="1" applyProtection="1"/>
    <xf numFmtId="49" fontId="28" fillId="91" borderId="0" xfId="14" applyNumberFormat="1" applyFont="1" applyFill="1" applyBorder="1" applyAlignment="1"/>
    <xf numFmtId="37" fontId="27" fillId="91" borderId="0" xfId="10" applyNumberFormat="1" applyFont="1" applyFill="1" applyBorder="1" applyAlignment="1" applyProtection="1">
      <protection locked="0"/>
    </xf>
    <xf numFmtId="49" fontId="29" fillId="91" borderId="0" xfId="10" applyNumberFormat="1" applyFont="1" applyFill="1" applyBorder="1" applyAlignment="1"/>
    <xf numFmtId="171" fontId="27" fillId="91" borderId="0" xfId="2" applyNumberFormat="1" applyFont="1" applyFill="1" applyBorder="1" applyAlignment="1" applyProtection="1"/>
    <xf numFmtId="49" fontId="29" fillId="91" borderId="2" xfId="14" applyNumberFormat="1" applyFont="1" applyFill="1" applyBorder="1" applyAlignment="1" applyProtection="1"/>
    <xf numFmtId="174" fontId="27" fillId="91" borderId="2" xfId="10" applyNumberFormat="1" applyFont="1" applyFill="1" applyBorder="1" applyAlignment="1" applyProtection="1">
      <alignment vertical="center"/>
    </xf>
    <xf numFmtId="49" fontId="118" fillId="91" borderId="6" xfId="10" applyNumberFormat="1" applyFont="1" applyFill="1" applyBorder="1" applyAlignment="1" applyProtection="1">
      <alignment horizontal="right"/>
    </xf>
    <xf numFmtId="49" fontId="118" fillId="91" borderId="9" xfId="10" applyNumberFormat="1" applyFont="1" applyFill="1" applyBorder="1" applyAlignment="1" applyProtection="1">
      <alignment horizontal="right" vertical="center"/>
    </xf>
    <xf numFmtId="49" fontId="29" fillId="91" borderId="9" xfId="10" applyNumberFormat="1" applyFont="1" applyFill="1" applyBorder="1" applyAlignment="1" applyProtection="1">
      <alignment horizontal="right" vertical="center"/>
    </xf>
    <xf numFmtId="49" fontId="27" fillId="91" borderId="9" xfId="10" applyNumberFormat="1" applyFont="1" applyFill="1" applyBorder="1" applyAlignment="1" applyProtection="1"/>
    <xf numFmtId="49" fontId="29" fillId="91" borderId="9" xfId="14" applyNumberFormat="1" applyFont="1" applyFill="1" applyBorder="1" applyAlignment="1" applyProtection="1"/>
    <xf numFmtId="49" fontId="29" fillId="91" borderId="9" xfId="14" applyNumberFormat="1" applyFont="1" applyFill="1" applyBorder="1" applyAlignment="1"/>
    <xf numFmtId="49" fontId="28" fillId="91" borderId="9" xfId="14" applyNumberFormat="1" applyFont="1" applyFill="1" applyBorder="1" applyAlignment="1"/>
    <xf numFmtId="49" fontId="29" fillId="91" borderId="9" xfId="10" applyNumberFormat="1" applyFont="1" applyFill="1" applyBorder="1" applyAlignment="1"/>
    <xf numFmtId="49" fontId="29" fillId="91" borderId="49" xfId="14" applyNumberFormat="1" applyFont="1" applyFill="1" applyBorder="1" applyAlignment="1" applyProtection="1"/>
    <xf numFmtId="174" fontId="27" fillId="91" borderId="2" xfId="10" applyNumberFormat="1" applyFont="1" applyFill="1" applyBorder="1" applyAlignment="1" applyProtection="1"/>
    <xf numFmtId="0" fontId="119" fillId="91" borderId="0" xfId="10" quotePrefix="1" applyNumberFormat="1" applyFont="1" applyFill="1" applyBorder="1" applyAlignment="1" applyProtection="1">
      <alignment horizontal="right" wrapText="1"/>
    </xf>
    <xf numFmtId="49" fontId="29" fillId="91" borderId="0" xfId="10" applyNumberFormat="1" applyFont="1" applyFill="1" applyBorder="1" applyAlignment="1" applyProtection="1"/>
    <xf numFmtId="37" fontId="27" fillId="91" borderId="0" xfId="10" applyNumberFormat="1" applyFont="1" applyFill="1" applyBorder="1" applyAlignment="1" applyProtection="1">
      <alignment horizontal="right"/>
      <protection locked="0"/>
    </xf>
    <xf numFmtId="183" fontId="27" fillId="91" borderId="0" xfId="2" applyNumberFormat="1" applyFont="1" applyFill="1" applyBorder="1" applyAlignment="1" applyProtection="1"/>
    <xf numFmtId="10" fontId="27" fillId="91" borderId="0" xfId="14" applyNumberFormat="1" applyFont="1" applyFill="1" applyBorder="1" applyAlignment="1" applyProtection="1">
      <protection locked="0"/>
    </xf>
    <xf numFmtId="176" fontId="27" fillId="91" borderId="0" xfId="10" applyNumberFormat="1" applyFont="1" applyFill="1" applyBorder="1" applyAlignment="1" applyProtection="1">
      <protection locked="0"/>
    </xf>
    <xf numFmtId="4" fontId="27" fillId="91" borderId="0" xfId="10" applyNumberFormat="1" applyFont="1" applyFill="1" applyBorder="1" applyAlignment="1" applyProtection="1"/>
    <xf numFmtId="3" fontId="27" fillId="91" borderId="0" xfId="10" applyNumberFormat="1" applyFont="1" applyFill="1" applyBorder="1" applyAlignment="1" applyProtection="1">
      <protection locked="0"/>
    </xf>
    <xf numFmtId="3" fontId="27" fillId="91" borderId="0" xfId="10" applyNumberFormat="1" applyFont="1" applyFill="1" applyBorder="1" applyAlignment="1" applyProtection="1"/>
    <xf numFmtId="49" fontId="29" fillId="91" borderId="2" xfId="10" applyNumberFormat="1" applyFont="1" applyFill="1" applyBorder="1" applyAlignment="1" applyProtection="1"/>
    <xf numFmtId="171" fontId="27" fillId="91" borderId="2" xfId="14" applyNumberFormat="1" applyFont="1" applyFill="1" applyBorder="1" applyAlignment="1" applyProtection="1">
      <alignment vertical="center"/>
    </xf>
    <xf numFmtId="10" fontId="27" fillId="91" borderId="0" xfId="2" applyNumberFormat="1" applyFont="1" applyFill="1" applyBorder="1" applyAlignment="1" applyProtection="1"/>
    <xf numFmtId="171" fontId="27" fillId="91" borderId="2" xfId="14" applyNumberFormat="1" applyFont="1" applyFill="1" applyBorder="1" applyAlignment="1" applyProtection="1"/>
    <xf numFmtId="0" fontId="35" fillId="91" borderId="0" xfId="0" applyFont="1" applyFill="1" applyBorder="1" applyAlignment="1">
      <alignment horizontal="center" vertical="center"/>
    </xf>
    <xf numFmtId="0" fontId="35" fillId="91" borderId="0" xfId="0" applyFont="1" applyFill="1" applyBorder="1" applyAlignment="1">
      <alignment vertical="center"/>
    </xf>
    <xf numFmtId="0" fontId="35" fillId="91" borderId="0" xfId="0" applyFont="1" applyFill="1" applyBorder="1" applyAlignment="1"/>
    <xf numFmtId="174" fontId="40" fillId="91" borderId="0" xfId="0" applyNumberFormat="1" applyFont="1" applyFill="1" applyBorder="1" applyAlignment="1"/>
    <xf numFmtId="0" fontId="35" fillId="91" borderId="1" xfId="0" applyFont="1" applyFill="1" applyBorder="1" applyAlignment="1"/>
    <xf numFmtId="174" fontId="40" fillId="91" borderId="1" xfId="0" applyNumberFormat="1" applyFont="1" applyFill="1" applyBorder="1" applyAlignment="1"/>
    <xf numFmtId="174" fontId="35" fillId="91" borderId="0" xfId="0" applyNumberFormat="1" applyFont="1" applyFill="1" applyBorder="1" applyAlignment="1"/>
    <xf numFmtId="0" fontId="35" fillId="91" borderId="35" xfId="0" applyFont="1" applyFill="1" applyBorder="1" applyAlignment="1"/>
    <xf numFmtId="174" fontId="40" fillId="91" borderId="35" xfId="0" applyNumberFormat="1" applyFont="1" applyFill="1" applyBorder="1" applyAlignment="1"/>
    <xf numFmtId="177" fontId="40" fillId="91" borderId="0" xfId="0" applyNumberFormat="1" applyFont="1" applyFill="1" applyBorder="1" applyAlignment="1">
      <alignment wrapText="1"/>
    </xf>
    <xf numFmtId="0" fontId="35" fillId="91" borderId="2" xfId="0" applyFont="1" applyFill="1" applyBorder="1" applyAlignment="1">
      <alignment vertical="center"/>
    </xf>
    <xf numFmtId="174" fontId="40" fillId="91" borderId="2" xfId="0" applyNumberFormat="1" applyFont="1" applyFill="1" applyBorder="1" applyAlignment="1">
      <alignment vertical="center"/>
    </xf>
    <xf numFmtId="174" fontId="35" fillId="91" borderId="1" xfId="0" applyNumberFormat="1" applyFont="1" applyFill="1" applyBorder="1" applyAlignment="1"/>
    <xf numFmtId="0" fontId="35" fillId="91" borderId="41" xfId="0" applyFont="1" applyFill="1" applyBorder="1" applyAlignment="1">
      <alignment vertical="center"/>
    </xf>
    <xf numFmtId="174" fontId="40" fillId="91" borderId="41" xfId="0" applyNumberFormat="1" applyFont="1" applyFill="1" applyBorder="1" applyAlignment="1">
      <alignment vertical="center"/>
    </xf>
    <xf numFmtId="0" fontId="40" fillId="91" borderId="0" xfId="0" applyFont="1" applyFill="1" applyBorder="1" applyAlignment="1">
      <alignment wrapText="1"/>
    </xf>
    <xf numFmtId="174" fontId="27" fillId="91" borderId="0" xfId="16" applyNumberFormat="1" applyFont="1" applyFill="1" applyBorder="1" applyAlignment="1" applyProtection="1">
      <protection locked="0"/>
    </xf>
    <xf numFmtId="3" fontId="35" fillId="91" borderId="0" xfId="0" applyNumberFormat="1" applyFont="1" applyFill="1" applyBorder="1" applyAlignment="1"/>
    <xf numFmtId="2" fontId="35" fillId="91" borderId="0" xfId="0" applyNumberFormat="1" applyFont="1" applyFill="1" applyBorder="1" applyAlignment="1"/>
    <xf numFmtId="2" fontId="35" fillId="91" borderId="2" xfId="0" applyNumberFormat="1" applyFont="1" applyFill="1" applyBorder="1" applyAlignment="1">
      <alignment vertical="center"/>
    </xf>
    <xf numFmtId="0" fontId="35" fillId="91" borderId="9" xfId="0" applyFont="1" applyFill="1" applyBorder="1" applyAlignment="1">
      <alignment horizontal="center" vertical="center"/>
    </xf>
    <xf numFmtId="0" fontId="35" fillId="91" borderId="9" xfId="0" applyFont="1" applyFill="1" applyBorder="1" applyAlignment="1"/>
    <xf numFmtId="0" fontId="35" fillId="91" borderId="6" xfId="0" applyFont="1" applyFill="1" applyBorder="1" applyAlignment="1"/>
    <xf numFmtId="0" fontId="35" fillId="91" borderId="43" xfId="0" applyFont="1" applyFill="1" applyBorder="1" applyAlignment="1"/>
    <xf numFmtId="177" fontId="40" fillId="91" borderId="9" xfId="0" applyNumberFormat="1" applyFont="1" applyFill="1" applyBorder="1" applyAlignment="1">
      <alignment wrapText="1"/>
    </xf>
    <xf numFmtId="0" fontId="35" fillId="91" borderId="49" xfId="0" applyFont="1" applyFill="1" applyBorder="1" applyAlignment="1">
      <alignment vertical="center"/>
    </xf>
    <xf numFmtId="0" fontId="35" fillId="91" borderId="42" xfId="0" applyFont="1" applyFill="1" applyBorder="1" applyAlignment="1">
      <alignment vertical="center"/>
    </xf>
    <xf numFmtId="0" fontId="40" fillId="91" borderId="9" xfId="0" applyFont="1" applyFill="1" applyBorder="1" applyAlignment="1">
      <alignment wrapText="1"/>
    </xf>
    <xf numFmtId="0" fontId="40" fillId="91" borderId="1" xfId="0" quotePrefix="1" applyFont="1" applyFill="1" applyBorder="1" applyAlignment="1"/>
    <xf numFmtId="0" fontId="40" fillId="91" borderId="1" xfId="0" quotePrefix="1" applyFont="1" applyFill="1" applyBorder="1" applyAlignment="1">
      <alignment horizontal="right"/>
    </xf>
    <xf numFmtId="0" fontId="40" fillId="91" borderId="45" xfId="0" quotePrefix="1" applyFont="1" applyFill="1" applyBorder="1" applyAlignment="1">
      <alignment horizontal="right"/>
    </xf>
    <xf numFmtId="0" fontId="40" fillId="91" borderId="0" xfId="0" applyFont="1" applyFill="1" applyBorder="1" applyAlignment="1"/>
    <xf numFmtId="0" fontId="40" fillId="91" borderId="0" xfId="0" applyFont="1" applyFill="1" applyBorder="1" applyAlignment="1">
      <alignment horizontal="right"/>
    </xf>
    <xf numFmtId="0" fontId="40" fillId="91" borderId="1" xfId="0" applyFont="1" applyFill="1" applyBorder="1" applyAlignment="1"/>
    <xf numFmtId="0" fontId="40" fillId="91" borderId="1" xfId="0" applyFont="1" applyFill="1" applyBorder="1" applyAlignment="1">
      <alignment horizontal="right"/>
    </xf>
    <xf numFmtId="0" fontId="40" fillId="91" borderId="0" xfId="0" applyFont="1" applyFill="1" applyBorder="1" applyAlignment="1">
      <alignment horizontal="right" vertical="center"/>
    </xf>
    <xf numFmtId="0" fontId="40" fillId="91" borderId="0" xfId="0" applyFont="1" applyFill="1" applyBorder="1" applyAlignment="1">
      <alignment vertical="center"/>
    </xf>
    <xf numFmtId="174" fontId="27" fillId="91" borderId="0" xfId="1657" applyNumberFormat="1" applyFont="1" applyFill="1" applyBorder="1" applyAlignment="1"/>
    <xf numFmtId="10" fontId="27" fillId="91" borderId="0" xfId="3160" applyNumberFormat="1" applyFont="1" applyFill="1" applyBorder="1" applyAlignment="1"/>
    <xf numFmtId="174" fontId="27" fillId="91" borderId="1" xfId="1657" applyNumberFormat="1" applyFont="1" applyFill="1" applyBorder="1" applyAlignment="1"/>
    <xf numFmtId="10" fontId="27" fillId="91" borderId="1" xfId="3160" applyNumberFormat="1" applyFont="1" applyFill="1" applyBorder="1" applyAlignment="1"/>
    <xf numFmtId="0" fontId="40" fillId="91" borderId="41" xfId="0" applyFont="1" applyFill="1" applyBorder="1" applyAlignment="1">
      <alignment vertical="center"/>
    </xf>
    <xf numFmtId="174" fontId="27" fillId="91" borderId="41" xfId="1657" applyNumberFormat="1" applyFont="1" applyFill="1" applyBorder="1" applyAlignment="1">
      <alignment vertical="center"/>
    </xf>
    <xf numFmtId="10" fontId="27" fillId="91" borderId="41" xfId="3160" applyNumberFormat="1" applyFont="1" applyFill="1" applyBorder="1" applyAlignment="1">
      <alignment vertical="center"/>
    </xf>
    <xf numFmtId="174" fontId="27" fillId="91" borderId="0" xfId="3305" applyNumberFormat="1" applyFont="1" applyFill="1" applyBorder="1" applyAlignment="1"/>
    <xf numFmtId="10" fontId="27" fillId="91" borderId="0" xfId="3160" applyNumberFormat="1" applyFont="1" applyFill="1" applyBorder="1" applyAlignment="1">
      <alignment horizontal="right"/>
    </xf>
    <xf numFmtId="174" fontId="27" fillId="91" borderId="41" xfId="0" applyNumberFormat="1" applyFont="1" applyFill="1" applyBorder="1" applyAlignment="1">
      <alignment vertical="center"/>
    </xf>
    <xf numFmtId="174" fontId="27" fillId="91" borderId="0" xfId="0" applyNumberFormat="1" applyFont="1" applyFill="1" applyBorder="1" applyAlignment="1"/>
    <xf numFmtId="0" fontId="40" fillId="91" borderId="2" xfId="0" applyFont="1" applyFill="1" applyBorder="1" applyAlignment="1">
      <alignment vertical="center"/>
    </xf>
    <xf numFmtId="10" fontId="40" fillId="91" borderId="2" xfId="0" applyNumberFormat="1" applyFont="1" applyFill="1" applyBorder="1" applyAlignment="1">
      <alignment vertical="center"/>
    </xf>
    <xf numFmtId="0" fontId="40" fillId="91" borderId="46" xfId="0" applyFont="1" applyFill="1" applyBorder="1" applyAlignment="1">
      <alignment horizontal="right"/>
    </xf>
    <xf numFmtId="0" fontId="40" fillId="91" borderId="45" xfId="0" applyFont="1" applyFill="1" applyBorder="1" applyAlignment="1">
      <alignment horizontal="right"/>
    </xf>
    <xf numFmtId="0" fontId="40" fillId="91" borderId="46" xfId="0" applyFont="1" applyFill="1" applyBorder="1" applyAlignment="1">
      <alignment horizontal="right" vertical="center"/>
    </xf>
    <xf numFmtId="0" fontId="40" fillId="91" borderId="46" xfId="0" applyFont="1" applyFill="1" applyBorder="1" applyAlignment="1">
      <alignment vertical="center"/>
    </xf>
    <xf numFmtId="174" fontId="27" fillId="91" borderId="46" xfId="1657" applyNumberFormat="1" applyFont="1" applyFill="1" applyBorder="1" applyAlignment="1"/>
    <xf numFmtId="174" fontId="27" fillId="91" borderId="45" xfId="1657" applyNumberFormat="1" applyFont="1" applyFill="1" applyBorder="1" applyAlignment="1"/>
    <xf numFmtId="174" fontId="27" fillId="91" borderId="50" xfId="1657" applyNumberFormat="1" applyFont="1" applyFill="1" applyBorder="1" applyAlignment="1">
      <alignment vertical="center"/>
    </xf>
    <xf numFmtId="174" fontId="27" fillId="91" borderId="46" xfId="3305" applyNumberFormat="1" applyFont="1" applyFill="1" applyBorder="1" applyAlignment="1"/>
    <xf numFmtId="174" fontId="40" fillId="91" borderId="46" xfId="0" applyNumberFormat="1" applyFont="1" applyFill="1" applyBorder="1" applyAlignment="1"/>
    <xf numFmtId="174" fontId="27" fillId="91" borderId="50" xfId="0" applyNumberFormat="1" applyFont="1" applyFill="1" applyBorder="1" applyAlignment="1">
      <alignment vertical="center"/>
    </xf>
    <xf numFmtId="174" fontId="27" fillId="91" borderId="46" xfId="0" applyNumberFormat="1" applyFont="1" applyFill="1" applyBorder="1" applyAlignment="1"/>
    <xf numFmtId="174" fontId="40" fillId="91" borderId="48" xfId="0" applyNumberFormat="1" applyFont="1" applyFill="1" applyBorder="1" applyAlignment="1">
      <alignment vertical="center"/>
    </xf>
    <xf numFmtId="171" fontId="40" fillId="91" borderId="0" xfId="0" applyNumberFormat="1" applyFont="1" applyFill="1" applyBorder="1" applyAlignment="1"/>
    <xf numFmtId="174" fontId="35" fillId="91" borderId="2" xfId="0" applyNumberFormat="1" applyFont="1" applyFill="1" applyBorder="1" applyAlignment="1">
      <alignment vertical="center"/>
    </xf>
    <xf numFmtId="0" fontId="35" fillId="91" borderId="37" xfId="0" applyFont="1" applyFill="1" applyBorder="1" applyAlignment="1"/>
    <xf numFmtId="174" fontId="35" fillId="91" borderId="37" xfId="0" applyNumberFormat="1" applyFont="1" applyFill="1" applyBorder="1" applyAlignment="1"/>
    <xf numFmtId="174" fontId="27" fillId="91" borderId="0" xfId="0" applyNumberFormat="1" applyFont="1" applyFill="1" applyBorder="1" applyAlignment="1" applyProtection="1"/>
    <xf numFmtId="174" fontId="27" fillId="91" borderId="41" xfId="0" applyNumberFormat="1" applyFont="1" applyFill="1" applyBorder="1" applyAlignment="1" applyProtection="1">
      <alignment vertical="center"/>
    </xf>
    <xf numFmtId="174" fontId="27" fillId="91" borderId="37" xfId="0" applyNumberFormat="1" applyFont="1" applyFill="1" applyBorder="1" applyAlignment="1" applyProtection="1"/>
    <xf numFmtId="174" fontId="27" fillId="91" borderId="1" xfId="0" applyNumberFormat="1" applyFont="1" applyFill="1" applyBorder="1" applyAlignment="1" applyProtection="1"/>
    <xf numFmtId="168" fontId="10" fillId="91" borderId="0" xfId="0" applyNumberFormat="1" applyFont="1" applyFill="1" applyBorder="1" applyAlignment="1">
      <alignment horizontal="right"/>
    </xf>
    <xf numFmtId="168" fontId="5" fillId="91" borderId="0" xfId="0" quotePrefix="1" applyNumberFormat="1" applyFont="1" applyFill="1" applyBorder="1" applyAlignment="1">
      <alignment horizontal="right"/>
    </xf>
    <xf numFmtId="169" fontId="5" fillId="91" borderId="0" xfId="1" quotePrefix="1" applyNumberFormat="1" applyFont="1" applyFill="1" applyBorder="1" applyAlignment="1">
      <alignment horizontal="right"/>
    </xf>
    <xf numFmtId="0" fontId="10" fillId="91" borderId="0" xfId="0" applyFont="1" applyFill="1" applyBorder="1" applyAlignment="1"/>
    <xf numFmtId="174" fontId="10" fillId="91" borderId="0" xfId="1" applyNumberFormat="1" applyFont="1" applyFill="1" applyBorder="1" applyAlignment="1"/>
    <xf numFmtId="0" fontId="10" fillId="91" borderId="35" xfId="0" applyFont="1" applyFill="1" applyBorder="1" applyAlignment="1"/>
    <xf numFmtId="174" fontId="10" fillId="91" borderId="35" xfId="0" applyNumberFormat="1" applyFont="1" applyFill="1" applyBorder="1" applyAlignment="1"/>
    <xf numFmtId="9" fontId="10" fillId="91" borderId="1" xfId="0" applyNumberFormat="1" applyFont="1" applyFill="1" applyBorder="1" applyAlignment="1"/>
    <xf numFmtId="9" fontId="10" fillId="91" borderId="1" xfId="2" applyFont="1" applyFill="1" applyBorder="1" applyAlignment="1"/>
    <xf numFmtId="9" fontId="10" fillId="91" borderId="0" xfId="0" applyNumberFormat="1" applyFont="1" applyFill="1" applyBorder="1" applyAlignment="1"/>
    <xf numFmtId="9" fontId="10" fillId="91" borderId="0" xfId="2" applyNumberFormat="1" applyFont="1" applyFill="1" applyBorder="1" applyAlignment="1"/>
    <xf numFmtId="3" fontId="10" fillId="91" borderId="0" xfId="1" applyNumberFormat="1" applyFont="1" applyFill="1" applyBorder="1" applyAlignment="1"/>
    <xf numFmtId="0" fontId="18" fillId="91" borderId="0" xfId="0" applyFont="1" applyFill="1" applyBorder="1" applyAlignment="1"/>
    <xf numFmtId="0" fontId="18" fillId="91" borderId="35" xfId="0" applyFont="1" applyFill="1" applyBorder="1" applyAlignment="1"/>
    <xf numFmtId="3" fontId="10" fillId="91" borderId="35" xfId="1" applyNumberFormat="1" applyFont="1" applyFill="1" applyBorder="1" applyAlignment="1"/>
    <xf numFmtId="0" fontId="10" fillId="91" borderId="41" xfId="0" applyFont="1" applyFill="1" applyBorder="1" applyAlignment="1">
      <alignment vertical="center"/>
    </xf>
    <xf numFmtId="174" fontId="10" fillId="91" borderId="41" xfId="1" applyNumberFormat="1" applyFont="1" applyFill="1" applyBorder="1" applyAlignment="1">
      <alignment vertical="center"/>
    </xf>
    <xf numFmtId="174" fontId="10" fillId="91" borderId="1" xfId="1" applyNumberFormat="1" applyFont="1" applyFill="1" applyBorder="1" applyAlignment="1"/>
    <xf numFmtId="0" fontId="18" fillId="91" borderId="1" xfId="0" applyFont="1" applyFill="1" applyBorder="1" applyAlignment="1"/>
    <xf numFmtId="0" fontId="10" fillId="91" borderId="2" xfId="0" applyFont="1" applyFill="1" applyBorder="1" applyAlignment="1">
      <alignment vertical="center"/>
    </xf>
    <xf numFmtId="174" fontId="10" fillId="91" borderId="2" xfId="1" applyNumberFormat="1" applyFont="1" applyFill="1" applyBorder="1" applyAlignment="1">
      <alignment vertical="center"/>
    </xf>
    <xf numFmtId="174" fontId="10" fillId="91" borderId="20" xfId="1" applyNumberFormat="1" applyFont="1" applyFill="1" applyBorder="1" applyAlignment="1"/>
    <xf numFmtId="0" fontId="10" fillId="91" borderId="37" xfId="0" applyFont="1" applyFill="1" applyBorder="1" applyAlignment="1"/>
    <xf numFmtId="174" fontId="10" fillId="91" borderId="37" xfId="1" applyNumberFormat="1" applyFont="1" applyFill="1" applyBorder="1" applyAlignment="1"/>
    <xf numFmtId="0" fontId="10" fillId="91" borderId="0" xfId="0" applyFont="1" applyFill="1" applyBorder="1" applyAlignment="1">
      <alignment horizontal="right" vertical="center"/>
    </xf>
    <xf numFmtId="3" fontId="27" fillId="91" borderId="0" xfId="3412" applyNumberFormat="1" applyFont="1" applyFill="1" applyBorder="1" applyAlignment="1" applyProtection="1">
      <alignment horizontal="right"/>
      <protection locked="0"/>
    </xf>
    <xf numFmtId="174" fontId="10" fillId="91" borderId="0" xfId="0" applyNumberFormat="1" applyFont="1" applyFill="1" applyBorder="1" applyAlignment="1"/>
    <xf numFmtId="174" fontId="27" fillId="91" borderId="0" xfId="3412" applyNumberFormat="1" applyFont="1" applyFill="1" applyBorder="1" applyAlignment="1" applyProtection="1">
      <protection locked="0"/>
    </xf>
    <xf numFmtId="174" fontId="10" fillId="91" borderId="1" xfId="0" applyNumberFormat="1" applyFont="1" applyFill="1" applyBorder="1" applyAlignment="1"/>
    <xf numFmtId="174" fontId="27" fillId="91" borderId="1" xfId="3412" applyNumberFormat="1" applyFont="1" applyFill="1" applyBorder="1" applyAlignment="1" applyProtection="1">
      <protection locked="0"/>
    </xf>
    <xf numFmtId="9" fontId="27" fillId="91" borderId="0" xfId="2" applyFont="1" applyFill="1" applyBorder="1" applyAlignment="1" applyProtection="1">
      <protection locked="0"/>
    </xf>
    <xf numFmtId="174" fontId="10" fillId="91" borderId="41" xfId="0" applyNumberFormat="1" applyFont="1" applyFill="1" applyBorder="1" applyAlignment="1">
      <alignment vertical="center"/>
    </xf>
    <xf numFmtId="0" fontId="15" fillId="91" borderId="1" xfId="0" applyFont="1" applyFill="1" applyBorder="1" applyAlignment="1"/>
    <xf numFmtId="0" fontId="15" fillId="91" borderId="0" xfId="0" applyFont="1" applyFill="1" applyBorder="1" applyAlignment="1"/>
    <xf numFmtId="9" fontId="40" fillId="91" borderId="0" xfId="2" applyFont="1" applyFill="1" applyBorder="1" applyAlignment="1"/>
    <xf numFmtId="3" fontId="40" fillId="91" borderId="0" xfId="0" applyNumberFormat="1" applyFont="1" applyFill="1" applyBorder="1" applyAlignment="1"/>
    <xf numFmtId="10" fontId="40" fillId="91" borderId="0" xfId="2" applyNumberFormat="1" applyFont="1" applyFill="1" applyBorder="1" applyAlignment="1"/>
    <xf numFmtId="0" fontId="15" fillId="91" borderId="2" xfId="0" applyFont="1" applyFill="1" applyBorder="1" applyAlignment="1">
      <alignment vertical="center"/>
    </xf>
    <xf numFmtId="10" fontId="40" fillId="91" borderId="2" xfId="2" applyNumberFormat="1" applyFont="1" applyFill="1" applyBorder="1" applyAlignment="1">
      <alignment vertical="center"/>
    </xf>
    <xf numFmtId="174" fontId="27" fillId="91" borderId="37" xfId="3412" applyNumberFormat="1" applyFont="1" applyFill="1" applyBorder="1" applyAlignment="1" applyProtection="1">
      <protection locked="0"/>
    </xf>
    <xf numFmtId="174" fontId="15" fillId="91" borderId="0" xfId="0" applyNumberFormat="1" applyFont="1" applyFill="1" applyBorder="1" applyAlignment="1"/>
    <xf numFmtId="0" fontId="10" fillId="91" borderId="1" xfId="0" applyFont="1" applyFill="1" applyBorder="1" applyAlignment="1"/>
    <xf numFmtId="174" fontId="27" fillId="91" borderId="1" xfId="3412" applyNumberFormat="1" applyFont="1" applyFill="1" applyBorder="1" applyAlignment="1" applyProtection="1">
      <alignment horizontal="right"/>
      <protection locked="0"/>
    </xf>
    <xf numFmtId="174" fontId="27" fillId="91" borderId="41" xfId="3412" applyNumberFormat="1" applyFont="1" applyFill="1" applyBorder="1" applyAlignment="1" applyProtection="1">
      <alignment vertical="center"/>
      <protection locked="0"/>
    </xf>
    <xf numFmtId="3" fontId="27" fillId="91" borderId="0" xfId="3412" applyNumberFormat="1" applyFont="1" applyFill="1" applyBorder="1" applyAlignment="1" applyProtection="1">
      <protection locked="0"/>
    </xf>
    <xf numFmtId="181" fontId="27" fillId="91" borderId="0" xfId="2" applyNumberFormat="1" applyFont="1" applyFill="1" applyBorder="1" applyAlignment="1" applyProtection="1">
      <protection locked="0"/>
    </xf>
    <xf numFmtId="180" fontId="27" fillId="91" borderId="2" xfId="2" applyNumberFormat="1" applyFont="1" applyFill="1" applyBorder="1" applyAlignment="1" applyProtection="1">
      <protection locked="0"/>
    </xf>
    <xf numFmtId="0" fontId="10" fillId="91" borderId="9" xfId="0" applyFont="1" applyFill="1" applyBorder="1" applyAlignment="1"/>
    <xf numFmtId="0" fontId="10" fillId="91" borderId="38" xfId="0" applyFont="1" applyFill="1" applyBorder="1" applyAlignment="1"/>
    <xf numFmtId="0" fontId="15" fillId="91" borderId="9" xfId="0" applyFont="1" applyFill="1" applyBorder="1" applyAlignment="1"/>
    <xf numFmtId="0" fontId="10" fillId="91" borderId="6" xfId="0" applyFont="1" applyFill="1" applyBorder="1" applyAlignment="1"/>
    <xf numFmtId="0" fontId="10" fillId="91" borderId="42" xfId="0" applyFont="1" applyFill="1" applyBorder="1" applyAlignment="1">
      <alignment vertical="center"/>
    </xf>
    <xf numFmtId="10" fontId="27" fillId="91" borderId="0" xfId="2" applyNumberFormat="1" applyFont="1" applyFill="1" applyBorder="1" applyAlignment="1" applyProtection="1">
      <protection locked="0"/>
    </xf>
    <xf numFmtId="10" fontId="35" fillId="91" borderId="2" xfId="2" applyNumberFormat="1" applyFont="1" applyFill="1" applyBorder="1" applyAlignment="1">
      <alignment vertical="center"/>
    </xf>
    <xf numFmtId="0" fontId="35" fillId="91" borderId="0" xfId="0" applyFont="1" applyFill="1" applyBorder="1" applyAlignment="1">
      <alignment vertical="center" wrapText="1"/>
    </xf>
    <xf numFmtId="174" fontId="35" fillId="91" borderId="41" xfId="0" applyNumberFormat="1" applyFont="1" applyFill="1" applyBorder="1" applyAlignment="1">
      <alignment vertical="center"/>
    </xf>
    <xf numFmtId="37" fontId="35" fillId="91" borderId="0" xfId="0" applyNumberFormat="1" applyFont="1" applyFill="1" applyBorder="1" applyAlignment="1"/>
    <xf numFmtId="10" fontId="15" fillId="91" borderId="0" xfId="2" applyNumberFormat="1" applyFont="1" applyFill="1" applyBorder="1" applyAlignment="1"/>
    <xf numFmtId="172" fontId="10" fillId="91" borderId="0" xfId="1" applyNumberFormat="1" applyFont="1" applyFill="1" applyBorder="1" applyAlignment="1"/>
    <xf numFmtId="10" fontId="10" fillId="91" borderId="0" xfId="2" applyNumberFormat="1" applyFont="1" applyFill="1" applyBorder="1" applyAlignment="1"/>
    <xf numFmtId="10" fontId="10" fillId="91" borderId="2" xfId="2" applyNumberFormat="1" applyFont="1" applyFill="1" applyBorder="1" applyAlignment="1">
      <alignment vertical="center"/>
    </xf>
    <xf numFmtId="0" fontId="5" fillId="91" borderId="1" xfId="0" applyFont="1" applyFill="1" applyBorder="1" applyAlignment="1"/>
    <xf numFmtId="0" fontId="5" fillId="91" borderId="1" xfId="0" applyFont="1" applyFill="1" applyBorder="1" applyAlignment="1">
      <alignment horizontal="right"/>
    </xf>
    <xf numFmtId="168" fontId="10" fillId="91" borderId="1" xfId="0" applyNumberFormat="1" applyFont="1" applyFill="1" applyBorder="1" applyAlignment="1"/>
    <xf numFmtId="168" fontId="10" fillId="91" borderId="1" xfId="0" applyNumberFormat="1" applyFont="1" applyFill="1" applyBorder="1" applyAlignment="1">
      <alignment horizontal="right"/>
    </xf>
    <xf numFmtId="0" fontId="18" fillId="91" borderId="0" xfId="0" applyFont="1" applyFill="1" applyBorder="1"/>
    <xf numFmtId="0" fontId="18" fillId="91" borderId="0" xfId="0" applyFont="1" applyFill="1" applyBorder="1" applyAlignment="1">
      <alignment vertical="center"/>
    </xf>
    <xf numFmtId="170" fontId="10" fillId="91" borderId="0" xfId="0" applyNumberFormat="1" applyFont="1" applyFill="1" applyBorder="1" applyAlignment="1" applyProtection="1"/>
    <xf numFmtId="170" fontId="10" fillId="91" borderId="1" xfId="0" applyNumberFormat="1" applyFont="1" applyFill="1" applyBorder="1" applyAlignment="1" applyProtection="1"/>
    <xf numFmtId="174" fontId="5" fillId="91" borderId="0" xfId="1" applyNumberFormat="1" applyFont="1" applyFill="1" applyBorder="1" applyAlignment="1"/>
    <xf numFmtId="170" fontId="10" fillId="91" borderId="37" xfId="0" applyNumberFormat="1" applyFont="1" applyFill="1" applyBorder="1" applyAlignment="1" applyProtection="1"/>
    <xf numFmtId="174" fontId="5" fillId="91" borderId="37" xfId="1" applyNumberFormat="1" applyFont="1" applyFill="1" applyBorder="1" applyAlignment="1" applyProtection="1"/>
    <xf numFmtId="9" fontId="10" fillId="91" borderId="37" xfId="2" applyFont="1" applyFill="1" applyBorder="1" applyAlignment="1" applyProtection="1"/>
    <xf numFmtId="174" fontId="5" fillId="91" borderId="0" xfId="1" applyNumberFormat="1" applyFont="1" applyFill="1" applyBorder="1" applyAlignment="1" applyProtection="1"/>
    <xf numFmtId="9" fontId="10" fillId="91" borderId="0" xfId="2" applyFont="1" applyFill="1" applyBorder="1" applyAlignment="1" applyProtection="1"/>
    <xf numFmtId="174" fontId="10" fillId="91" borderId="37" xfId="1" applyNumberFormat="1" applyFont="1" applyFill="1" applyBorder="1" applyAlignment="1" applyProtection="1"/>
    <xf numFmtId="174" fontId="10" fillId="91" borderId="0" xfId="1" applyNumberFormat="1" applyFont="1" applyFill="1" applyBorder="1" applyAlignment="1" applyProtection="1"/>
    <xf numFmtId="170" fontId="10" fillId="91" borderId="41" xfId="0" applyNumberFormat="1" applyFont="1" applyFill="1" applyBorder="1" applyAlignment="1" applyProtection="1">
      <alignment vertical="center"/>
    </xf>
    <xf numFmtId="174" fontId="10" fillId="91" borderId="41" xfId="1" applyNumberFormat="1" applyFont="1" applyFill="1" applyBorder="1" applyAlignment="1" applyProtection="1">
      <alignment vertical="center"/>
    </xf>
    <xf numFmtId="9" fontId="10" fillId="91" borderId="41" xfId="2" applyFont="1" applyFill="1" applyBorder="1" applyAlignment="1" applyProtection="1">
      <alignment vertical="center"/>
    </xf>
    <xf numFmtId="174" fontId="18" fillId="91" borderId="0" xfId="0" applyNumberFormat="1" applyFont="1" applyFill="1" applyBorder="1" applyAlignment="1"/>
    <xf numFmtId="170" fontId="10" fillId="91" borderId="2" xfId="0" applyNumberFormat="1" applyFont="1" applyFill="1" applyBorder="1" applyAlignment="1" applyProtection="1">
      <alignment vertical="center"/>
    </xf>
    <xf numFmtId="174" fontId="10" fillId="91" borderId="2" xfId="1" applyNumberFormat="1" applyFont="1" applyFill="1" applyBorder="1" applyAlignment="1" applyProtection="1">
      <alignment vertical="center"/>
    </xf>
    <xf numFmtId="0" fontId="10" fillId="91" borderId="0" xfId="0" applyFont="1" applyFill="1" applyAlignment="1">
      <alignment horizontal="right"/>
    </xf>
    <xf numFmtId="0" fontId="10" fillId="91" borderId="0" xfId="0" applyFont="1" applyFill="1"/>
    <xf numFmtId="0" fontId="18" fillId="91" borderId="0" xfId="0" applyFont="1" applyFill="1" applyAlignment="1">
      <alignment horizontal="right"/>
    </xf>
    <xf numFmtId="0" fontId="18" fillId="91" borderId="0" xfId="0" applyFont="1" applyFill="1"/>
    <xf numFmtId="3" fontId="10" fillId="91" borderId="0" xfId="0" applyNumberFormat="1" applyFont="1" applyFill="1"/>
    <xf numFmtId="10" fontId="10" fillId="91" borderId="1" xfId="2" applyNumberFormat="1" applyFont="1" applyFill="1" applyBorder="1" applyAlignment="1">
      <alignment vertical="center"/>
    </xf>
    <xf numFmtId="10" fontId="10" fillId="91" borderId="1" xfId="2" applyNumberFormat="1" applyFont="1" applyFill="1" applyBorder="1" applyAlignment="1" applyProtection="1">
      <alignment vertical="center"/>
    </xf>
    <xf numFmtId="9" fontId="10" fillId="91" borderId="1" xfId="2" applyNumberFormat="1" applyFont="1" applyFill="1" applyBorder="1" applyAlignment="1" applyProtection="1">
      <alignment vertical="center"/>
    </xf>
    <xf numFmtId="0" fontId="18" fillId="91" borderId="35" xfId="0" applyFont="1" applyFill="1" applyBorder="1" applyAlignment="1">
      <alignment horizontal="right"/>
    </xf>
    <xf numFmtId="0" fontId="18" fillId="91" borderId="35" xfId="0" applyFont="1" applyFill="1" applyBorder="1"/>
    <xf numFmtId="0" fontId="18" fillId="91" borderId="52" xfId="0" applyFont="1" applyFill="1" applyBorder="1"/>
    <xf numFmtId="0" fontId="10" fillId="91" borderId="35" xfId="0" quotePrefix="1" applyFont="1" applyFill="1" applyBorder="1" applyAlignment="1">
      <alignment horizontal="right"/>
    </xf>
    <xf numFmtId="0" fontId="18" fillId="91" borderId="0" xfId="0" applyFont="1" applyFill="1" applyBorder="1" applyAlignment="1">
      <alignment horizontal="right"/>
    </xf>
    <xf numFmtId="0" fontId="18" fillId="91" borderId="5" xfId="0" applyFont="1" applyFill="1" applyBorder="1"/>
    <xf numFmtId="0" fontId="10" fillId="91" borderId="0" xfId="1" applyNumberFormat="1" applyFont="1" applyFill="1" applyBorder="1" applyAlignment="1"/>
    <xf numFmtId="9" fontId="10" fillId="91" borderId="5" xfId="2" applyNumberFormat="1" applyFont="1" applyFill="1" applyBorder="1" applyAlignment="1"/>
    <xf numFmtId="9" fontId="10" fillId="91" borderId="5" xfId="2" applyFont="1" applyFill="1" applyBorder="1" applyAlignment="1"/>
    <xf numFmtId="9" fontId="10" fillId="91" borderId="0" xfId="2" applyFont="1" applyFill="1" applyBorder="1" applyAlignment="1"/>
    <xf numFmtId="169" fontId="10" fillId="91" borderId="0" xfId="1" applyNumberFormat="1" applyFont="1" applyFill="1" applyBorder="1" applyAlignment="1"/>
    <xf numFmtId="169" fontId="10" fillId="91" borderId="1" xfId="1" applyNumberFormat="1" applyFont="1" applyFill="1" applyBorder="1" applyAlignment="1"/>
    <xf numFmtId="9" fontId="10" fillId="91" borderId="44" xfId="2" applyFont="1" applyFill="1" applyBorder="1" applyAlignment="1">
      <alignment vertical="center"/>
    </xf>
    <xf numFmtId="9" fontId="10" fillId="91" borderId="41" xfId="2" applyFont="1" applyFill="1" applyBorder="1" applyAlignment="1">
      <alignment vertical="center"/>
    </xf>
    <xf numFmtId="0" fontId="10" fillId="91" borderId="0" xfId="0" applyFont="1" applyFill="1" applyBorder="1"/>
    <xf numFmtId="168" fontId="10" fillId="91" borderId="1" xfId="0" quotePrefix="1" applyNumberFormat="1" applyFont="1" applyFill="1" applyBorder="1" applyAlignment="1">
      <alignment horizontal="right"/>
    </xf>
    <xf numFmtId="0" fontId="4" fillId="91" borderId="0" xfId="0" applyFont="1" applyFill="1" applyBorder="1" applyAlignment="1"/>
    <xf numFmtId="0" fontId="4" fillId="91" borderId="0" xfId="0" applyFont="1" applyFill="1" applyBorder="1" applyAlignment="1">
      <alignment horizontal="right" vertical="center"/>
    </xf>
    <xf numFmtId="0" fontId="5" fillId="91" borderId="0" xfId="0" applyFont="1" applyFill="1" applyBorder="1" applyAlignment="1"/>
    <xf numFmtId="174" fontId="5" fillId="91" borderId="0" xfId="4" applyNumberFormat="1" applyFont="1" applyFill="1" applyBorder="1" applyAlignment="1"/>
    <xf numFmtId="174" fontId="5" fillId="91" borderId="1" xfId="4" applyNumberFormat="1" applyFont="1" applyFill="1" applyBorder="1" applyAlignment="1"/>
    <xf numFmtId="0" fontId="5" fillId="91" borderId="35" xfId="0" applyFont="1" applyFill="1" applyBorder="1" applyAlignment="1"/>
    <xf numFmtId="174" fontId="5" fillId="91" borderId="1" xfId="1" applyNumberFormat="1" applyFont="1" applyFill="1" applyBorder="1" applyAlignment="1"/>
    <xf numFmtId="174" fontId="5" fillId="91" borderId="0" xfId="0" applyNumberFormat="1" applyFont="1" applyFill="1" applyBorder="1" applyAlignment="1"/>
    <xf numFmtId="0" fontId="5" fillId="91" borderId="0" xfId="0" applyFont="1" applyFill="1" applyBorder="1"/>
    <xf numFmtId="174" fontId="5" fillId="91" borderId="0" xfId="0" applyNumberFormat="1" applyFont="1" applyFill="1" applyBorder="1"/>
    <xf numFmtId="0" fontId="5" fillId="91" borderId="35" xfId="0" applyFont="1" applyFill="1" applyBorder="1"/>
    <xf numFmtId="174" fontId="5" fillId="91" borderId="35" xfId="1" applyNumberFormat="1" applyFont="1" applyFill="1" applyBorder="1" applyAlignment="1"/>
    <xf numFmtId="0" fontId="128" fillId="91" borderId="0" xfId="0" applyFont="1" applyFill="1" applyBorder="1" applyAlignment="1"/>
    <xf numFmtId="10" fontId="5" fillId="91" borderId="0" xfId="2" applyNumberFormat="1" applyFont="1" applyFill="1" applyBorder="1" applyAlignment="1"/>
    <xf numFmtId="171" fontId="5" fillId="91" borderId="0" xfId="2" applyNumberFormat="1" applyFont="1" applyFill="1" applyBorder="1" applyAlignment="1"/>
    <xf numFmtId="37" fontId="5" fillId="91" borderId="0" xfId="1" applyNumberFormat="1" applyFont="1" applyFill="1" applyBorder="1" applyAlignment="1"/>
    <xf numFmtId="37" fontId="5" fillId="91" borderId="0" xfId="1" applyNumberFormat="1" applyFont="1" applyFill="1" applyBorder="1" applyAlignment="1">
      <alignment horizontal="right"/>
    </xf>
    <xf numFmtId="0" fontId="128" fillId="91" borderId="2" xfId="0" applyFont="1" applyFill="1" applyBorder="1" applyAlignment="1"/>
    <xf numFmtId="174" fontId="5" fillId="91" borderId="2" xfId="4" applyNumberFormat="1" applyFont="1" applyFill="1" applyBorder="1" applyAlignment="1">
      <alignment vertical="center"/>
    </xf>
    <xf numFmtId="0" fontId="4" fillId="91" borderId="0" xfId="0" applyFont="1" applyFill="1" applyBorder="1" applyAlignment="1">
      <alignment horizontal="right"/>
    </xf>
    <xf numFmtId="0" fontId="4" fillId="91" borderId="0" xfId="0" applyFont="1" applyFill="1" applyBorder="1"/>
    <xf numFmtId="0" fontId="5" fillId="91" borderId="0" xfId="0" applyFont="1" applyFill="1" applyBorder="1" applyAlignment="1">
      <alignment horizontal="right" vertical="center" wrapText="1"/>
    </xf>
    <xf numFmtId="0" fontId="5" fillId="91" borderId="0" xfId="0" applyFont="1" applyFill="1" applyBorder="1" applyAlignment="1">
      <alignment horizontal="center" vertical="center" wrapText="1"/>
    </xf>
    <xf numFmtId="0" fontId="5" fillId="91" borderId="35" xfId="0" applyFont="1" applyFill="1" applyBorder="1" applyAlignment="1">
      <alignment vertical="center"/>
    </xf>
    <xf numFmtId="174" fontId="5" fillId="91" borderId="35" xfId="4" applyNumberFormat="1" applyFont="1" applyFill="1" applyBorder="1" applyAlignment="1">
      <alignment vertical="center"/>
    </xf>
    <xf numFmtId="174" fontId="10" fillId="91" borderId="0" xfId="4" applyNumberFormat="1" applyFont="1" applyFill="1" applyBorder="1" applyAlignment="1"/>
    <xf numFmtId="0" fontId="5" fillId="91" borderId="1" xfId="0" applyFont="1" applyFill="1" applyBorder="1"/>
    <xf numFmtId="170" fontId="10" fillId="91" borderId="0" xfId="4" applyNumberFormat="1" applyFont="1" applyFill="1" applyBorder="1" applyAlignment="1"/>
    <xf numFmtId="9" fontId="5" fillId="91" borderId="0" xfId="2" applyFont="1" applyFill="1" applyBorder="1" applyAlignment="1"/>
    <xf numFmtId="171" fontId="5" fillId="91" borderId="0" xfId="2" applyNumberFormat="1" applyFont="1" applyFill="1" applyBorder="1" applyAlignment="1">
      <alignment vertical="center"/>
    </xf>
    <xf numFmtId="0" fontId="5" fillId="91" borderId="2" xfId="0" applyFont="1" applyFill="1" applyBorder="1"/>
    <xf numFmtId="171" fontId="5" fillId="91" borderId="2" xfId="2" applyNumberFormat="1" applyFont="1" applyFill="1" applyBorder="1" applyAlignment="1">
      <alignment vertical="center"/>
    </xf>
    <xf numFmtId="49" fontId="29" fillId="91" borderId="35" xfId="10" applyNumberFormat="1" applyFont="1" applyFill="1" applyBorder="1" applyAlignment="1">
      <alignment horizontal="right" vertical="center"/>
    </xf>
    <xf numFmtId="0" fontId="27" fillId="91" borderId="1" xfId="10" quotePrefix="1" applyFont="1" applyFill="1" applyBorder="1" applyAlignment="1">
      <alignment horizontal="right"/>
    </xf>
    <xf numFmtId="49" fontId="29" fillId="91" borderId="0" xfId="14" applyNumberFormat="1" applyFont="1" applyFill="1" applyBorder="1" applyAlignment="1" applyProtection="1">
      <alignment horizontal="center"/>
    </xf>
    <xf numFmtId="174" fontId="27" fillId="91" borderId="0" xfId="10" applyNumberFormat="1" applyFont="1" applyFill="1" applyAlignment="1">
      <alignment horizontal="right"/>
    </xf>
    <xf numFmtId="49" fontId="29" fillId="91" borderId="0" xfId="10" applyNumberFormat="1" applyFont="1" applyFill="1" applyAlignment="1">
      <alignment horizontal="center"/>
    </xf>
    <xf numFmtId="37" fontId="27" fillId="91" borderId="0" xfId="10" applyNumberFormat="1" applyFont="1" applyFill="1" applyAlignment="1" applyProtection="1">
      <alignment horizontal="right"/>
      <protection locked="0"/>
    </xf>
    <xf numFmtId="49" fontId="27" fillId="91" borderId="0" xfId="10" applyNumberFormat="1" applyFont="1" applyFill="1"/>
    <xf numFmtId="174" fontId="27" fillId="91" borderId="0" xfId="10" applyNumberFormat="1" applyFont="1" applyFill="1"/>
    <xf numFmtId="49" fontId="29" fillId="91" borderId="0" xfId="10" applyNumberFormat="1" applyFont="1" applyFill="1"/>
    <xf numFmtId="176" fontId="27" fillId="91" borderId="0" xfId="10" applyNumberFormat="1" applyFont="1" applyFill="1" applyProtection="1">
      <protection locked="0"/>
    </xf>
    <xf numFmtId="4" fontId="27" fillId="91" borderId="0" xfId="10" applyNumberFormat="1" applyFont="1" applyFill="1"/>
    <xf numFmtId="175" fontId="27" fillId="91" borderId="0" xfId="10" applyNumberFormat="1" applyFont="1" applyFill="1"/>
    <xf numFmtId="175" fontId="27" fillId="91" borderId="0" xfId="10" applyNumberFormat="1" applyFont="1" applyFill="1" applyAlignment="1">
      <alignment horizontal="right"/>
    </xf>
    <xf numFmtId="37" fontId="27" fillId="91" borderId="0" xfId="10" applyNumberFormat="1" applyFont="1" applyFill="1" applyProtection="1">
      <protection locked="0"/>
    </xf>
    <xf numFmtId="3" fontId="27" fillId="91" borderId="0" xfId="10" applyNumberFormat="1" applyFont="1" applyFill="1" applyProtection="1">
      <protection locked="0"/>
    </xf>
    <xf numFmtId="174" fontId="27" fillId="91" borderId="0" xfId="10" applyNumberFormat="1" applyFont="1" applyFill="1" applyProtection="1">
      <protection locked="0"/>
    </xf>
    <xf numFmtId="49" fontId="29" fillId="91" borderId="2" xfId="10" applyNumberFormat="1" applyFont="1" applyFill="1" applyBorder="1" applyAlignment="1">
      <alignment vertical="center"/>
    </xf>
    <xf numFmtId="49" fontId="29" fillId="91" borderId="0" xfId="10" applyNumberFormat="1" applyFont="1" applyFill="1" applyAlignment="1">
      <alignment horizontal="right" vertical="center"/>
    </xf>
    <xf numFmtId="173" fontId="130" fillId="91" borderId="0" xfId="10" applyNumberFormat="1" applyFont="1" applyFill="1" applyAlignment="1">
      <alignment horizontal="right" vertical="center" wrapText="1"/>
    </xf>
    <xf numFmtId="49" fontId="28" fillId="91" borderId="0" xfId="14" applyNumberFormat="1" applyFont="1" applyFill="1" applyBorder="1" applyAlignment="1" applyProtection="1"/>
    <xf numFmtId="49" fontId="28" fillId="91" borderId="0" xfId="14" applyNumberFormat="1" applyFont="1" applyFill="1" applyAlignment="1"/>
    <xf numFmtId="49" fontId="29" fillId="91" borderId="2" xfId="14" applyNumberFormat="1" applyFont="1" applyFill="1" applyBorder="1" applyAlignment="1" applyProtection="1">
      <alignment vertical="center"/>
    </xf>
    <xf numFmtId="174" fontId="27" fillId="91" borderId="2" xfId="10" applyNumberFormat="1" applyFont="1" applyFill="1" applyBorder="1" applyAlignment="1">
      <alignment vertical="center"/>
    </xf>
    <xf numFmtId="174" fontId="0" fillId="2" borderId="35" xfId="0" applyNumberFormat="1" applyFont="1" applyFill="1" applyBorder="1" applyAlignment="1"/>
    <xf numFmtId="0" fontId="1" fillId="2" borderId="0" xfId="0" applyFont="1" applyFill="1" applyAlignment="1">
      <alignment horizontal="center"/>
    </xf>
    <xf numFmtId="0" fontId="54" fillId="90" borderId="0" xfId="0" applyFont="1" applyFill="1" applyAlignment="1">
      <alignment horizontal="center" wrapText="1"/>
    </xf>
    <xf numFmtId="0" fontId="48" fillId="2" borderId="0" xfId="0" applyFont="1" applyFill="1" applyAlignment="1">
      <alignment horizontal="center"/>
    </xf>
    <xf numFmtId="0" fontId="0" fillId="2" borderId="0" xfId="0" applyFill="1" applyAlignment="1">
      <alignment horizontal="center"/>
    </xf>
    <xf numFmtId="0" fontId="25" fillId="0" borderId="0" xfId="10" applyFont="1" applyAlignment="1"/>
    <xf numFmtId="0" fontId="25" fillId="0" borderId="0" xfId="10" applyFont="1" applyBorder="1" applyAlignment="1"/>
    <xf numFmtId="173" fontId="27" fillId="0" borderId="38" xfId="10" quotePrefix="1" applyNumberFormat="1" applyFont="1" applyFill="1" applyBorder="1" applyAlignment="1" applyProtection="1">
      <alignment horizontal="center" wrapText="1"/>
    </xf>
    <xf numFmtId="173" fontId="27" fillId="0" borderId="37" xfId="10" quotePrefix="1" applyNumberFormat="1" applyFont="1" applyFill="1" applyBorder="1" applyAlignment="1" applyProtection="1">
      <alignment horizontal="center" wrapText="1"/>
    </xf>
    <xf numFmtId="173" fontId="27" fillId="0" borderId="37" xfId="10" quotePrefix="1" applyNumberFormat="1" applyFont="1" applyFill="1" applyBorder="1" applyAlignment="1" applyProtection="1">
      <alignment horizontal="center"/>
    </xf>
    <xf numFmtId="173" fontId="27" fillId="0" borderId="39" xfId="10" quotePrefix="1" applyNumberFormat="1" applyFont="1" applyFill="1" applyBorder="1" applyAlignment="1" applyProtection="1">
      <alignment horizontal="center"/>
    </xf>
    <xf numFmtId="173" fontId="29" fillId="0" borderId="38" xfId="10" quotePrefix="1" applyNumberFormat="1" applyFont="1" applyFill="1" applyBorder="1" applyAlignment="1" applyProtection="1">
      <alignment horizontal="center"/>
    </xf>
    <xf numFmtId="173" fontId="29" fillId="0" borderId="37" xfId="10" quotePrefix="1" applyNumberFormat="1" applyFont="1" applyFill="1" applyBorder="1" applyAlignment="1" applyProtection="1">
      <alignment horizontal="center"/>
    </xf>
    <xf numFmtId="173" fontId="29" fillId="0" borderId="39" xfId="10" quotePrefix="1" applyNumberFormat="1" applyFont="1" applyFill="1" applyBorder="1" applyAlignment="1" applyProtection="1">
      <alignment horizontal="center"/>
    </xf>
    <xf numFmtId="0" fontId="38" fillId="3" borderId="1" xfId="0" applyFont="1" applyFill="1" applyBorder="1" applyAlignment="1"/>
    <xf numFmtId="0" fontId="34" fillId="3" borderId="0" xfId="0" applyFont="1" applyFill="1" applyAlignment="1"/>
    <xf numFmtId="0" fontId="34" fillId="3" borderId="0" xfId="0" applyFont="1" applyFill="1" applyBorder="1" applyAlignment="1"/>
    <xf numFmtId="0" fontId="34" fillId="3" borderId="2" xfId="0" applyFont="1" applyFill="1" applyBorder="1" applyAlignment="1">
      <alignment vertical="center"/>
    </xf>
    <xf numFmtId="0" fontId="40" fillId="91" borderId="1" xfId="0" quotePrefix="1" applyFont="1" applyFill="1" applyBorder="1" applyAlignment="1">
      <alignment horizontal="right"/>
    </xf>
    <xf numFmtId="0" fontId="40" fillId="91" borderId="45" xfId="0" quotePrefix="1" applyFont="1" applyFill="1" applyBorder="1" applyAlignment="1">
      <alignment horizontal="right"/>
    </xf>
    <xf numFmtId="0" fontId="41" fillId="0" borderId="1" xfId="0" quotePrefix="1" applyFont="1" applyFill="1" applyBorder="1" applyAlignment="1">
      <alignment horizontal="right"/>
    </xf>
    <xf numFmtId="0" fontId="40" fillId="3" borderId="37" xfId="0" quotePrefix="1" applyFont="1" applyFill="1" applyBorder="1" applyAlignment="1">
      <alignment horizontal="center" vertical="center"/>
    </xf>
    <xf numFmtId="0" fontId="41" fillId="3" borderId="1" xfId="0" applyFont="1" applyFill="1" applyBorder="1" applyAlignment="1">
      <alignment horizontal="right"/>
    </xf>
    <xf numFmtId="0" fontId="41" fillId="3" borderId="0" xfId="0" applyFont="1" applyFill="1" applyBorder="1" applyAlignment="1">
      <alignment horizontal="right"/>
    </xf>
    <xf numFmtId="0" fontId="41" fillId="3" borderId="37" xfId="0" quotePrefix="1" applyFont="1" applyFill="1" applyBorder="1" applyAlignment="1">
      <alignment horizontal="center" vertical="center"/>
    </xf>
    <xf numFmtId="0" fontId="3" fillId="2" borderId="38" xfId="0" quotePrefix="1" applyFont="1" applyFill="1" applyBorder="1" applyAlignment="1">
      <alignment horizontal="center"/>
    </xf>
    <xf numFmtId="0" fontId="3" fillId="2" borderId="37" xfId="0" quotePrefix="1" applyFont="1" applyFill="1" applyBorder="1" applyAlignment="1">
      <alignment horizontal="center"/>
    </xf>
    <xf numFmtId="0" fontId="5" fillId="2" borderId="37" xfId="0" quotePrefix="1" applyFont="1" applyFill="1" applyBorder="1" applyAlignment="1">
      <alignment horizontal="center"/>
    </xf>
    <xf numFmtId="0" fontId="5" fillId="2" borderId="39" xfId="0" quotePrefix="1" applyFont="1" applyFill="1" applyBorder="1" applyAlignment="1">
      <alignment horizontal="center"/>
    </xf>
    <xf numFmtId="168" fontId="10" fillId="2" borderId="35" xfId="0" applyNumberFormat="1" applyFont="1" applyFill="1" applyBorder="1" applyAlignment="1">
      <alignment horizontal="right"/>
    </xf>
    <xf numFmtId="168" fontId="10" fillId="2" borderId="52" xfId="0" applyNumberFormat="1" applyFont="1" applyFill="1" applyBorder="1" applyAlignment="1">
      <alignment horizontal="right"/>
    </xf>
    <xf numFmtId="168" fontId="10" fillId="2" borderId="3" xfId="0" applyNumberFormat="1" applyFont="1" applyFill="1" applyBorder="1" applyAlignment="1">
      <alignment horizontal="right"/>
    </xf>
    <xf numFmtId="168" fontId="10" fillId="2" borderId="1" xfId="0" applyNumberFormat="1" applyFont="1" applyFill="1" applyBorder="1" applyAlignment="1">
      <alignment horizontal="right"/>
    </xf>
    <xf numFmtId="168" fontId="10" fillId="2" borderId="37" xfId="0" quotePrefix="1" applyNumberFormat="1" applyFont="1" applyFill="1" applyBorder="1" applyAlignment="1">
      <alignment horizontal="center"/>
    </xf>
    <xf numFmtId="168" fontId="10" fillId="2" borderId="39" xfId="0" quotePrefix="1" applyNumberFormat="1" applyFont="1" applyFill="1" applyBorder="1" applyAlignment="1">
      <alignment horizontal="center"/>
    </xf>
    <xf numFmtId="168" fontId="9" fillId="2" borderId="38" xfId="0" quotePrefix="1" applyNumberFormat="1" applyFont="1" applyFill="1" applyBorder="1" applyAlignment="1">
      <alignment horizontal="center"/>
    </xf>
    <xf numFmtId="168" fontId="9" fillId="2" borderId="37" xfId="0" quotePrefix="1" applyNumberFormat="1" applyFont="1" applyFill="1" applyBorder="1" applyAlignment="1">
      <alignment horizontal="center"/>
    </xf>
    <xf numFmtId="0" fontId="5" fillId="0" borderId="0" xfId="0" applyFont="1" applyFill="1" applyBorder="1" applyAlignment="1">
      <alignment horizontal="left" vertical="center"/>
    </xf>
    <xf numFmtId="0" fontId="6" fillId="0" borderId="1" xfId="0" applyFont="1" applyBorder="1" applyAlignment="1">
      <alignment horizontal="left"/>
    </xf>
    <xf numFmtId="0" fontId="5" fillId="0" borderId="37" xfId="0" applyFont="1" applyFill="1" applyBorder="1" applyAlignment="1">
      <alignment horizontal="left" vertical="center"/>
    </xf>
    <xf numFmtId="0" fontId="4" fillId="0" borderId="0" xfId="0" applyFont="1" applyFill="1" applyBorder="1" applyAlignment="1">
      <alignment horizontal="left"/>
    </xf>
    <xf numFmtId="0" fontId="25" fillId="0" borderId="0" xfId="10" applyFont="1"/>
  </cellXfs>
  <cellStyles count="3423">
    <cellStyle name="20% - Accent1" xfId="1131" builtinId="30" customBuiltin="1"/>
    <cellStyle name="20% - Accent1 10" xfId="18" xr:uid="{00000000-0005-0000-0000-000001000000}"/>
    <cellStyle name="20% - Accent1 10 2" xfId="1783" xr:uid="{00000000-0005-0000-0000-000002000000}"/>
    <cellStyle name="20% - Accent1 11" xfId="19" xr:uid="{00000000-0005-0000-0000-000003000000}"/>
    <cellStyle name="20% - Accent1 11 2" xfId="1784" xr:uid="{00000000-0005-0000-0000-000004000000}"/>
    <cellStyle name="20% - Accent1 11 3" xfId="3308" xr:uid="{00000000-0005-0000-0000-000005000000}"/>
    <cellStyle name="20% - Accent1 12" xfId="20" xr:uid="{00000000-0005-0000-0000-000006000000}"/>
    <cellStyle name="20% - Accent1 13" xfId="17" xr:uid="{00000000-0005-0000-0000-000007000000}"/>
    <cellStyle name="20% - Accent1 13 2" xfId="1785" xr:uid="{00000000-0005-0000-0000-000008000000}"/>
    <cellStyle name="20% - Accent1 13 3" xfId="1786" xr:uid="{00000000-0005-0000-0000-000009000000}"/>
    <cellStyle name="20% - Accent1 13 4" xfId="3307" xr:uid="{00000000-0005-0000-0000-00000A000000}"/>
    <cellStyle name="20% - Accent1 14" xfId="1161" xr:uid="{00000000-0005-0000-0000-00000B000000}"/>
    <cellStyle name="20% - Accent1 14 2" xfId="1162" xr:uid="{00000000-0005-0000-0000-00000C000000}"/>
    <cellStyle name="20% - Accent1 14 2 2" xfId="1655" xr:uid="{00000000-0005-0000-0000-00000D000000}"/>
    <cellStyle name="20% - Accent1 14 3" xfId="1159" xr:uid="{00000000-0005-0000-0000-00000E000000}"/>
    <cellStyle name="20% - Accent1 14 3 2" xfId="1788" xr:uid="{00000000-0005-0000-0000-00000F000000}"/>
    <cellStyle name="20% - Accent1 14 4" xfId="1789" xr:uid="{00000000-0005-0000-0000-000010000000}"/>
    <cellStyle name="20% - Accent1 14 4 2" xfId="1654" xr:uid="{00000000-0005-0000-0000-000011000000}"/>
    <cellStyle name="20% - Accent1 14 5" xfId="1787" xr:uid="{00000000-0005-0000-0000-000012000000}"/>
    <cellStyle name="20% - Accent1 15" xfId="1163" xr:uid="{00000000-0005-0000-0000-000013000000}"/>
    <cellStyle name="20% - Accent1 16" xfId="1164" xr:uid="{00000000-0005-0000-0000-000014000000}"/>
    <cellStyle name="20% - Accent1 16 2" xfId="1158" xr:uid="{00000000-0005-0000-0000-000015000000}"/>
    <cellStyle name="20% - Accent1 16 2 2" xfId="1791" xr:uid="{00000000-0005-0000-0000-000016000000}"/>
    <cellStyle name="20% - Accent1 16 3" xfId="1792" xr:uid="{00000000-0005-0000-0000-000017000000}"/>
    <cellStyle name="20% - Accent1 16 3 2" xfId="1793" xr:uid="{00000000-0005-0000-0000-000018000000}"/>
    <cellStyle name="20% - Accent1 16 3 3" xfId="1650" xr:uid="{00000000-0005-0000-0000-000019000000}"/>
    <cellStyle name="20% - Accent1 16 4" xfId="1790" xr:uid="{00000000-0005-0000-0000-00001A000000}"/>
    <cellStyle name="20% - Accent1 17" xfId="1165" xr:uid="{00000000-0005-0000-0000-00001B000000}"/>
    <cellStyle name="20% - Accent1 18" xfId="1794" xr:uid="{00000000-0005-0000-0000-00001C000000}"/>
    <cellStyle name="20% - Accent1 19" xfId="1795" xr:uid="{00000000-0005-0000-0000-00001D000000}"/>
    <cellStyle name="20% - Accent1 2" xfId="21" xr:uid="{00000000-0005-0000-0000-00001E000000}"/>
    <cellStyle name="20% - Accent1 2 10" xfId="1796" xr:uid="{00000000-0005-0000-0000-00001F000000}"/>
    <cellStyle name="20% - Accent1 2 11" xfId="1694" xr:uid="{00000000-0005-0000-0000-000020000000}"/>
    <cellStyle name="20% - Accent1 2 2" xfId="22" xr:uid="{00000000-0005-0000-0000-000021000000}"/>
    <cellStyle name="20% - Accent1 2 3" xfId="23" xr:uid="{00000000-0005-0000-0000-000022000000}"/>
    <cellStyle name="20% - Accent1 2 4" xfId="24" xr:uid="{00000000-0005-0000-0000-000023000000}"/>
    <cellStyle name="20% - Accent1 2 5" xfId="25" xr:uid="{00000000-0005-0000-0000-000024000000}"/>
    <cellStyle name="20% - Accent1 2 6" xfId="26" xr:uid="{00000000-0005-0000-0000-000025000000}"/>
    <cellStyle name="20% - Accent1 2 7" xfId="27" xr:uid="{00000000-0005-0000-0000-000026000000}"/>
    <cellStyle name="20% - Accent1 2 8" xfId="28" xr:uid="{00000000-0005-0000-0000-000027000000}"/>
    <cellStyle name="20% - Accent1 2 9" xfId="1166" xr:uid="{00000000-0005-0000-0000-000028000000}"/>
    <cellStyle name="20% - Accent1 2 9 2" xfId="1797" xr:uid="{00000000-0005-0000-0000-000029000000}"/>
    <cellStyle name="20% - Accent1 20" xfId="1798" xr:uid="{00000000-0005-0000-0000-00002A000000}"/>
    <cellStyle name="20% - Accent1 20 2" xfId="1648" xr:uid="{00000000-0005-0000-0000-00002B000000}"/>
    <cellStyle name="20% - Accent1 21" xfId="1782" xr:uid="{00000000-0005-0000-0000-00002C000000}"/>
    <cellStyle name="20% - Accent1 3" xfId="29" xr:uid="{00000000-0005-0000-0000-00002D000000}"/>
    <cellStyle name="20% - Accent1 3 2" xfId="1167" xr:uid="{00000000-0005-0000-0000-00002E000000}"/>
    <cellStyle name="20% - Accent1 3 3" xfId="1800" xr:uid="{00000000-0005-0000-0000-00002F000000}"/>
    <cellStyle name="20% - Accent1 3 4" xfId="1801" xr:uid="{00000000-0005-0000-0000-000030000000}"/>
    <cellStyle name="20% - Accent1 3 5" xfId="1802" xr:uid="{00000000-0005-0000-0000-000031000000}"/>
    <cellStyle name="20% - Accent1 3 6" xfId="1799" xr:uid="{00000000-0005-0000-0000-000032000000}"/>
    <cellStyle name="20% - Accent1 3 7" xfId="1695" xr:uid="{00000000-0005-0000-0000-000033000000}"/>
    <cellStyle name="20% - Accent1 4" xfId="30" xr:uid="{00000000-0005-0000-0000-000034000000}"/>
    <cellStyle name="20% - Accent1 4 2" xfId="31" xr:uid="{00000000-0005-0000-0000-000035000000}"/>
    <cellStyle name="20% - Accent1 4 3" xfId="1803" xr:uid="{00000000-0005-0000-0000-000036000000}"/>
    <cellStyle name="20% - Accent1 4 4" xfId="1804" xr:uid="{00000000-0005-0000-0000-000037000000}"/>
    <cellStyle name="20% - Accent1 4 5" xfId="1805" xr:uid="{00000000-0005-0000-0000-000038000000}"/>
    <cellStyle name="20% - Accent1 5" xfId="32" xr:uid="{00000000-0005-0000-0000-000039000000}"/>
    <cellStyle name="20% - Accent1 5 2" xfId="1806" xr:uid="{00000000-0005-0000-0000-00003A000000}"/>
    <cellStyle name="20% - Accent1 5 2 2" xfId="1807" xr:uid="{00000000-0005-0000-0000-00003B000000}"/>
    <cellStyle name="20% - Accent1 5 3" xfId="1808" xr:uid="{00000000-0005-0000-0000-00003C000000}"/>
    <cellStyle name="20% - Accent1 5 4" xfId="1809" xr:uid="{00000000-0005-0000-0000-00003D000000}"/>
    <cellStyle name="20% - Accent1 5 5" xfId="1810" xr:uid="{00000000-0005-0000-0000-00003E000000}"/>
    <cellStyle name="20% - Accent1 6" xfId="33" xr:uid="{00000000-0005-0000-0000-00003F000000}"/>
    <cellStyle name="20% - Accent1 6 2" xfId="1811" xr:uid="{00000000-0005-0000-0000-000040000000}"/>
    <cellStyle name="20% - Accent1 6 3" xfId="1812" xr:uid="{00000000-0005-0000-0000-000041000000}"/>
    <cellStyle name="20% - Accent1 6 4" xfId="1813" xr:uid="{00000000-0005-0000-0000-000042000000}"/>
    <cellStyle name="20% - Accent1 6 5" xfId="1814" xr:uid="{00000000-0005-0000-0000-000043000000}"/>
    <cellStyle name="20% - Accent1 7" xfId="34" xr:uid="{00000000-0005-0000-0000-000044000000}"/>
    <cellStyle name="20% - Accent1 7 2" xfId="35" xr:uid="{00000000-0005-0000-0000-000045000000}"/>
    <cellStyle name="20% - Accent1 7 3" xfId="36" xr:uid="{00000000-0005-0000-0000-000046000000}"/>
    <cellStyle name="20% - Accent1 7 4" xfId="1815" xr:uid="{00000000-0005-0000-0000-000047000000}"/>
    <cellStyle name="20% - Accent1 8" xfId="37" xr:uid="{00000000-0005-0000-0000-000048000000}"/>
    <cellStyle name="20% - Accent1 8 2" xfId="38" xr:uid="{00000000-0005-0000-0000-000049000000}"/>
    <cellStyle name="20% - Accent1 8 3" xfId="39" xr:uid="{00000000-0005-0000-0000-00004A000000}"/>
    <cellStyle name="20% - Accent1 8 4" xfId="1816" xr:uid="{00000000-0005-0000-0000-00004B000000}"/>
    <cellStyle name="20% - Accent1 9" xfId="40" xr:uid="{00000000-0005-0000-0000-00004C000000}"/>
    <cellStyle name="20% - Accent1 9 2" xfId="41" xr:uid="{00000000-0005-0000-0000-00004D000000}"/>
    <cellStyle name="20% - Accent1 9 3" xfId="42" xr:uid="{00000000-0005-0000-0000-00004E000000}"/>
    <cellStyle name="20% - Accent2" xfId="1135" builtinId="34" customBuiltin="1"/>
    <cellStyle name="20% - Accent2 10" xfId="44" xr:uid="{00000000-0005-0000-0000-000050000000}"/>
    <cellStyle name="20% - Accent2 10 2" xfId="1818" xr:uid="{00000000-0005-0000-0000-000051000000}"/>
    <cellStyle name="20% - Accent2 11" xfId="45" xr:uid="{00000000-0005-0000-0000-000052000000}"/>
    <cellStyle name="20% - Accent2 11 2" xfId="1819" xr:uid="{00000000-0005-0000-0000-000053000000}"/>
    <cellStyle name="20% - Accent2 11 3" xfId="1636" xr:uid="{00000000-0005-0000-0000-000054000000}"/>
    <cellStyle name="20% - Accent2 12" xfId="46" xr:uid="{00000000-0005-0000-0000-000055000000}"/>
    <cellStyle name="20% - Accent2 13" xfId="43" xr:uid="{00000000-0005-0000-0000-000056000000}"/>
    <cellStyle name="20% - Accent2 13 2" xfId="1820" xr:uid="{00000000-0005-0000-0000-000057000000}"/>
    <cellStyle name="20% - Accent2 13 3" xfId="1821" xr:uid="{00000000-0005-0000-0000-000058000000}"/>
    <cellStyle name="20% - Accent2 13 4" xfId="1649" xr:uid="{00000000-0005-0000-0000-000059000000}"/>
    <cellStyle name="20% - Accent2 14" xfId="1171" xr:uid="{00000000-0005-0000-0000-00005A000000}"/>
    <cellStyle name="20% - Accent2 14 2" xfId="1172" xr:uid="{00000000-0005-0000-0000-00005B000000}"/>
    <cellStyle name="20% - Accent2 14 2 2" xfId="1645" xr:uid="{00000000-0005-0000-0000-00005C000000}"/>
    <cellStyle name="20% - Accent2 14 3" xfId="1663" xr:uid="{00000000-0005-0000-0000-00005D000000}"/>
    <cellStyle name="20% - Accent2 14 3 2" xfId="1823" xr:uid="{00000000-0005-0000-0000-00005E000000}"/>
    <cellStyle name="20% - Accent2 14 4" xfId="1824" xr:uid="{00000000-0005-0000-0000-00005F000000}"/>
    <cellStyle name="20% - Accent2 14 4 2" xfId="3324" xr:uid="{00000000-0005-0000-0000-000060000000}"/>
    <cellStyle name="20% - Accent2 14 5" xfId="1822" xr:uid="{00000000-0005-0000-0000-000061000000}"/>
    <cellStyle name="20% - Accent2 15" xfId="1173" xr:uid="{00000000-0005-0000-0000-000062000000}"/>
    <cellStyle name="20% - Accent2 16" xfId="1174" xr:uid="{00000000-0005-0000-0000-000063000000}"/>
    <cellStyle name="20% - Accent2 16 2" xfId="1664" xr:uid="{00000000-0005-0000-0000-000064000000}"/>
    <cellStyle name="20% - Accent2 16 2 2" xfId="1826" xr:uid="{00000000-0005-0000-0000-000065000000}"/>
    <cellStyle name="20% - Accent2 16 3" xfId="1827" xr:uid="{00000000-0005-0000-0000-000066000000}"/>
    <cellStyle name="20% - Accent2 16 3 2" xfId="1828" xr:uid="{00000000-0005-0000-0000-000067000000}"/>
    <cellStyle name="20% - Accent2 16 3 3" xfId="3325" xr:uid="{00000000-0005-0000-0000-000068000000}"/>
    <cellStyle name="20% - Accent2 16 4" xfId="1825" xr:uid="{00000000-0005-0000-0000-000069000000}"/>
    <cellStyle name="20% - Accent2 17" xfId="1175" xr:uid="{00000000-0005-0000-0000-00006A000000}"/>
    <cellStyle name="20% - Accent2 18" xfId="1829" xr:uid="{00000000-0005-0000-0000-00006B000000}"/>
    <cellStyle name="20% - Accent2 19" xfId="1830" xr:uid="{00000000-0005-0000-0000-00006C000000}"/>
    <cellStyle name="20% - Accent2 2" xfId="47" xr:uid="{00000000-0005-0000-0000-00006D000000}"/>
    <cellStyle name="20% - Accent2 2 10" xfId="1831" xr:uid="{00000000-0005-0000-0000-00006E000000}"/>
    <cellStyle name="20% - Accent2 2 11" xfId="1696" xr:uid="{00000000-0005-0000-0000-00006F000000}"/>
    <cellStyle name="20% - Accent2 2 2" xfId="48" xr:uid="{00000000-0005-0000-0000-000070000000}"/>
    <cellStyle name="20% - Accent2 2 3" xfId="49" xr:uid="{00000000-0005-0000-0000-000071000000}"/>
    <cellStyle name="20% - Accent2 2 4" xfId="50" xr:uid="{00000000-0005-0000-0000-000072000000}"/>
    <cellStyle name="20% - Accent2 2 5" xfId="51" xr:uid="{00000000-0005-0000-0000-000073000000}"/>
    <cellStyle name="20% - Accent2 2 6" xfId="52" xr:uid="{00000000-0005-0000-0000-000074000000}"/>
    <cellStyle name="20% - Accent2 2 7" xfId="53" xr:uid="{00000000-0005-0000-0000-000075000000}"/>
    <cellStyle name="20% - Accent2 2 8" xfId="54" xr:uid="{00000000-0005-0000-0000-000076000000}"/>
    <cellStyle name="20% - Accent2 2 9" xfId="1177" xr:uid="{00000000-0005-0000-0000-000077000000}"/>
    <cellStyle name="20% - Accent2 2 9 2" xfId="1832" xr:uid="{00000000-0005-0000-0000-000078000000}"/>
    <cellStyle name="20% - Accent2 20" xfId="1833" xr:uid="{00000000-0005-0000-0000-000079000000}"/>
    <cellStyle name="20% - Accent2 20 2" xfId="1618" xr:uid="{00000000-0005-0000-0000-00007A000000}"/>
    <cellStyle name="20% - Accent2 21" xfId="1817" xr:uid="{00000000-0005-0000-0000-00007B000000}"/>
    <cellStyle name="20% - Accent2 3" xfId="55" xr:uid="{00000000-0005-0000-0000-00007C000000}"/>
    <cellStyle name="20% - Accent2 3 2" xfId="1178" xr:uid="{00000000-0005-0000-0000-00007D000000}"/>
    <cellStyle name="20% - Accent2 3 3" xfId="1835" xr:uid="{00000000-0005-0000-0000-00007E000000}"/>
    <cellStyle name="20% - Accent2 3 4" xfId="1836" xr:uid="{00000000-0005-0000-0000-00007F000000}"/>
    <cellStyle name="20% - Accent2 3 5" xfId="1837" xr:uid="{00000000-0005-0000-0000-000080000000}"/>
    <cellStyle name="20% - Accent2 3 6" xfId="1834" xr:uid="{00000000-0005-0000-0000-000081000000}"/>
    <cellStyle name="20% - Accent2 3 7" xfId="1697" xr:uid="{00000000-0005-0000-0000-000082000000}"/>
    <cellStyle name="20% - Accent2 4" xfId="56" xr:uid="{00000000-0005-0000-0000-000083000000}"/>
    <cellStyle name="20% - Accent2 4 2" xfId="57" xr:uid="{00000000-0005-0000-0000-000084000000}"/>
    <cellStyle name="20% - Accent2 4 3" xfId="1838" xr:uid="{00000000-0005-0000-0000-000085000000}"/>
    <cellStyle name="20% - Accent2 4 4" xfId="1839" xr:uid="{00000000-0005-0000-0000-000086000000}"/>
    <cellStyle name="20% - Accent2 4 5" xfId="1840" xr:uid="{00000000-0005-0000-0000-000087000000}"/>
    <cellStyle name="20% - Accent2 5" xfId="58" xr:uid="{00000000-0005-0000-0000-000088000000}"/>
    <cellStyle name="20% - Accent2 5 2" xfId="1841" xr:uid="{00000000-0005-0000-0000-000089000000}"/>
    <cellStyle name="20% - Accent2 5 2 2" xfId="1842" xr:uid="{00000000-0005-0000-0000-00008A000000}"/>
    <cellStyle name="20% - Accent2 5 3" xfId="1843" xr:uid="{00000000-0005-0000-0000-00008B000000}"/>
    <cellStyle name="20% - Accent2 5 4" xfId="1844" xr:uid="{00000000-0005-0000-0000-00008C000000}"/>
    <cellStyle name="20% - Accent2 5 5" xfId="1845" xr:uid="{00000000-0005-0000-0000-00008D000000}"/>
    <cellStyle name="20% - Accent2 6" xfId="59" xr:uid="{00000000-0005-0000-0000-00008E000000}"/>
    <cellStyle name="20% - Accent2 6 2" xfId="1846" xr:uid="{00000000-0005-0000-0000-00008F000000}"/>
    <cellStyle name="20% - Accent2 6 3" xfId="1847" xr:uid="{00000000-0005-0000-0000-000090000000}"/>
    <cellStyle name="20% - Accent2 6 4" xfId="1848" xr:uid="{00000000-0005-0000-0000-000091000000}"/>
    <cellStyle name="20% - Accent2 6 5" xfId="1849" xr:uid="{00000000-0005-0000-0000-000092000000}"/>
    <cellStyle name="20% - Accent2 7" xfId="60" xr:uid="{00000000-0005-0000-0000-000093000000}"/>
    <cellStyle name="20% - Accent2 7 2" xfId="61" xr:uid="{00000000-0005-0000-0000-000094000000}"/>
    <cellStyle name="20% - Accent2 7 3" xfId="62" xr:uid="{00000000-0005-0000-0000-000095000000}"/>
    <cellStyle name="20% - Accent2 7 4" xfId="1850" xr:uid="{00000000-0005-0000-0000-000096000000}"/>
    <cellStyle name="20% - Accent2 8" xfId="63" xr:uid="{00000000-0005-0000-0000-000097000000}"/>
    <cellStyle name="20% - Accent2 8 2" xfId="64" xr:uid="{00000000-0005-0000-0000-000098000000}"/>
    <cellStyle name="20% - Accent2 8 3" xfId="65" xr:uid="{00000000-0005-0000-0000-000099000000}"/>
    <cellStyle name="20% - Accent2 8 4" xfId="1851" xr:uid="{00000000-0005-0000-0000-00009A000000}"/>
    <cellStyle name="20% - Accent2 9" xfId="66" xr:uid="{00000000-0005-0000-0000-00009B000000}"/>
    <cellStyle name="20% - Accent2 9 2" xfId="67" xr:uid="{00000000-0005-0000-0000-00009C000000}"/>
    <cellStyle name="20% - Accent2 9 3" xfId="68" xr:uid="{00000000-0005-0000-0000-00009D000000}"/>
    <cellStyle name="20% - Accent3" xfId="1139" builtinId="38" customBuiltin="1"/>
    <cellStyle name="20% - Accent3 10" xfId="70" xr:uid="{00000000-0005-0000-0000-00009F000000}"/>
    <cellStyle name="20% - Accent3 10 2" xfId="1853" xr:uid="{00000000-0005-0000-0000-0000A0000000}"/>
    <cellStyle name="20% - Accent3 11" xfId="71" xr:uid="{00000000-0005-0000-0000-0000A1000000}"/>
    <cellStyle name="20% - Accent3 11 2" xfId="1854" xr:uid="{00000000-0005-0000-0000-0000A2000000}"/>
    <cellStyle name="20% - Accent3 11 3" xfId="1606" xr:uid="{00000000-0005-0000-0000-0000A3000000}"/>
    <cellStyle name="20% - Accent3 12" xfId="72" xr:uid="{00000000-0005-0000-0000-0000A4000000}"/>
    <cellStyle name="20% - Accent3 13" xfId="69" xr:uid="{00000000-0005-0000-0000-0000A5000000}"/>
    <cellStyle name="20% - Accent3 13 2" xfId="1855" xr:uid="{00000000-0005-0000-0000-0000A6000000}"/>
    <cellStyle name="20% - Accent3 13 3" xfId="1856" xr:uid="{00000000-0005-0000-0000-0000A7000000}"/>
    <cellStyle name="20% - Accent3 13 4" xfId="1639" xr:uid="{00000000-0005-0000-0000-0000A8000000}"/>
    <cellStyle name="20% - Accent3 14" xfId="1180" xr:uid="{00000000-0005-0000-0000-0000A9000000}"/>
    <cellStyle name="20% - Accent3 14 2" xfId="1181" xr:uid="{00000000-0005-0000-0000-0000AA000000}"/>
    <cellStyle name="20% - Accent3 14 2 2" xfId="1630" xr:uid="{00000000-0005-0000-0000-0000AB000000}"/>
    <cellStyle name="20% - Accent3 14 3" xfId="1665" xr:uid="{00000000-0005-0000-0000-0000AC000000}"/>
    <cellStyle name="20% - Accent3 14 3 2" xfId="1858" xr:uid="{00000000-0005-0000-0000-0000AD000000}"/>
    <cellStyle name="20% - Accent3 14 4" xfId="1859" xr:uid="{00000000-0005-0000-0000-0000AE000000}"/>
    <cellStyle name="20% - Accent3 14 4 2" xfId="1600" xr:uid="{00000000-0005-0000-0000-0000AF000000}"/>
    <cellStyle name="20% - Accent3 14 5" xfId="1857" xr:uid="{00000000-0005-0000-0000-0000B0000000}"/>
    <cellStyle name="20% - Accent3 15" xfId="1182" xr:uid="{00000000-0005-0000-0000-0000B1000000}"/>
    <cellStyle name="20% - Accent3 16" xfId="1183" xr:uid="{00000000-0005-0000-0000-0000B2000000}"/>
    <cellStyle name="20% - Accent3 16 2" xfId="1666" xr:uid="{00000000-0005-0000-0000-0000B3000000}"/>
    <cellStyle name="20% - Accent3 16 2 2" xfId="1861" xr:uid="{00000000-0005-0000-0000-0000B4000000}"/>
    <cellStyle name="20% - Accent3 16 3" xfId="1862" xr:uid="{00000000-0005-0000-0000-0000B5000000}"/>
    <cellStyle name="20% - Accent3 16 3 2" xfId="1863" xr:uid="{00000000-0005-0000-0000-0000B6000000}"/>
    <cellStyle name="20% - Accent3 16 3 3" xfId="1598" xr:uid="{00000000-0005-0000-0000-0000B7000000}"/>
    <cellStyle name="20% - Accent3 16 4" xfId="1860" xr:uid="{00000000-0005-0000-0000-0000B8000000}"/>
    <cellStyle name="20% - Accent3 17" xfId="1184" xr:uid="{00000000-0005-0000-0000-0000B9000000}"/>
    <cellStyle name="20% - Accent3 18" xfId="1864" xr:uid="{00000000-0005-0000-0000-0000BA000000}"/>
    <cellStyle name="20% - Accent3 19" xfId="1865" xr:uid="{00000000-0005-0000-0000-0000BB000000}"/>
    <cellStyle name="20% - Accent3 2" xfId="73" xr:uid="{00000000-0005-0000-0000-0000BC000000}"/>
    <cellStyle name="20% - Accent3 2 10" xfId="1866" xr:uid="{00000000-0005-0000-0000-0000BD000000}"/>
    <cellStyle name="20% - Accent3 2 11" xfId="1698" xr:uid="{00000000-0005-0000-0000-0000BE000000}"/>
    <cellStyle name="20% - Accent3 2 2" xfId="74" xr:uid="{00000000-0005-0000-0000-0000BF000000}"/>
    <cellStyle name="20% - Accent3 2 3" xfId="75" xr:uid="{00000000-0005-0000-0000-0000C0000000}"/>
    <cellStyle name="20% - Accent3 2 4" xfId="76" xr:uid="{00000000-0005-0000-0000-0000C1000000}"/>
    <cellStyle name="20% - Accent3 2 5" xfId="77" xr:uid="{00000000-0005-0000-0000-0000C2000000}"/>
    <cellStyle name="20% - Accent3 2 6" xfId="78" xr:uid="{00000000-0005-0000-0000-0000C3000000}"/>
    <cellStyle name="20% - Accent3 2 7" xfId="79" xr:uid="{00000000-0005-0000-0000-0000C4000000}"/>
    <cellStyle name="20% - Accent3 2 8" xfId="80" xr:uid="{00000000-0005-0000-0000-0000C5000000}"/>
    <cellStyle name="20% - Accent3 2 9" xfId="1187" xr:uid="{00000000-0005-0000-0000-0000C6000000}"/>
    <cellStyle name="20% - Accent3 2 9 2" xfId="1867" xr:uid="{00000000-0005-0000-0000-0000C7000000}"/>
    <cellStyle name="20% - Accent3 20" xfId="1868" xr:uid="{00000000-0005-0000-0000-0000C8000000}"/>
    <cellStyle name="20% - Accent3 20 2" xfId="1583" xr:uid="{00000000-0005-0000-0000-0000C9000000}"/>
    <cellStyle name="20% - Accent3 21" xfId="1852" xr:uid="{00000000-0005-0000-0000-0000CA000000}"/>
    <cellStyle name="20% - Accent3 3" xfId="81" xr:uid="{00000000-0005-0000-0000-0000CB000000}"/>
    <cellStyle name="20% - Accent3 3 2" xfId="1188" xr:uid="{00000000-0005-0000-0000-0000CC000000}"/>
    <cellStyle name="20% - Accent3 3 3" xfId="1870" xr:uid="{00000000-0005-0000-0000-0000CD000000}"/>
    <cellStyle name="20% - Accent3 3 4" xfId="1871" xr:uid="{00000000-0005-0000-0000-0000CE000000}"/>
    <cellStyle name="20% - Accent3 3 5" xfId="1872" xr:uid="{00000000-0005-0000-0000-0000CF000000}"/>
    <cellStyle name="20% - Accent3 3 6" xfId="1869" xr:uid="{00000000-0005-0000-0000-0000D0000000}"/>
    <cellStyle name="20% - Accent3 3 7" xfId="1699" xr:uid="{00000000-0005-0000-0000-0000D1000000}"/>
    <cellStyle name="20% - Accent3 4" xfId="82" xr:uid="{00000000-0005-0000-0000-0000D2000000}"/>
    <cellStyle name="20% - Accent3 4 2" xfId="83" xr:uid="{00000000-0005-0000-0000-0000D3000000}"/>
    <cellStyle name="20% - Accent3 4 3" xfId="1873" xr:uid="{00000000-0005-0000-0000-0000D4000000}"/>
    <cellStyle name="20% - Accent3 4 4" xfId="1874" xr:uid="{00000000-0005-0000-0000-0000D5000000}"/>
    <cellStyle name="20% - Accent3 4 5" xfId="1875" xr:uid="{00000000-0005-0000-0000-0000D6000000}"/>
    <cellStyle name="20% - Accent3 5" xfId="84" xr:uid="{00000000-0005-0000-0000-0000D7000000}"/>
    <cellStyle name="20% - Accent3 5 2" xfId="1876" xr:uid="{00000000-0005-0000-0000-0000D8000000}"/>
    <cellStyle name="20% - Accent3 5 2 2" xfId="1877" xr:uid="{00000000-0005-0000-0000-0000D9000000}"/>
    <cellStyle name="20% - Accent3 5 3" xfId="1878" xr:uid="{00000000-0005-0000-0000-0000DA000000}"/>
    <cellStyle name="20% - Accent3 5 4" xfId="1879" xr:uid="{00000000-0005-0000-0000-0000DB000000}"/>
    <cellStyle name="20% - Accent3 5 5" xfId="1880" xr:uid="{00000000-0005-0000-0000-0000DC000000}"/>
    <cellStyle name="20% - Accent3 6" xfId="85" xr:uid="{00000000-0005-0000-0000-0000DD000000}"/>
    <cellStyle name="20% - Accent3 6 2" xfId="1881" xr:uid="{00000000-0005-0000-0000-0000DE000000}"/>
    <cellStyle name="20% - Accent3 6 3" xfId="1882" xr:uid="{00000000-0005-0000-0000-0000DF000000}"/>
    <cellStyle name="20% - Accent3 6 4" xfId="1883" xr:uid="{00000000-0005-0000-0000-0000E0000000}"/>
    <cellStyle name="20% - Accent3 6 5" xfId="1884" xr:uid="{00000000-0005-0000-0000-0000E1000000}"/>
    <cellStyle name="20% - Accent3 7" xfId="86" xr:uid="{00000000-0005-0000-0000-0000E2000000}"/>
    <cellStyle name="20% - Accent3 7 2" xfId="87" xr:uid="{00000000-0005-0000-0000-0000E3000000}"/>
    <cellStyle name="20% - Accent3 7 3" xfId="88" xr:uid="{00000000-0005-0000-0000-0000E4000000}"/>
    <cellStyle name="20% - Accent3 7 4" xfId="1885" xr:uid="{00000000-0005-0000-0000-0000E5000000}"/>
    <cellStyle name="20% - Accent3 8" xfId="89" xr:uid="{00000000-0005-0000-0000-0000E6000000}"/>
    <cellStyle name="20% - Accent3 8 2" xfId="90" xr:uid="{00000000-0005-0000-0000-0000E7000000}"/>
    <cellStyle name="20% - Accent3 8 3" xfId="91" xr:uid="{00000000-0005-0000-0000-0000E8000000}"/>
    <cellStyle name="20% - Accent3 8 4" xfId="1886" xr:uid="{00000000-0005-0000-0000-0000E9000000}"/>
    <cellStyle name="20% - Accent3 9" xfId="92" xr:uid="{00000000-0005-0000-0000-0000EA000000}"/>
    <cellStyle name="20% - Accent3 9 2" xfId="93" xr:uid="{00000000-0005-0000-0000-0000EB000000}"/>
    <cellStyle name="20% - Accent3 9 3" xfId="94" xr:uid="{00000000-0005-0000-0000-0000EC000000}"/>
    <cellStyle name="20% - Accent4" xfId="1143" builtinId="42" customBuiltin="1"/>
    <cellStyle name="20% - Accent4 10" xfId="96" xr:uid="{00000000-0005-0000-0000-0000EE000000}"/>
    <cellStyle name="20% - Accent4 10 2" xfId="1888" xr:uid="{00000000-0005-0000-0000-0000EF000000}"/>
    <cellStyle name="20% - Accent4 11" xfId="97" xr:uid="{00000000-0005-0000-0000-0000F0000000}"/>
    <cellStyle name="20% - Accent4 11 2" xfId="1889" xr:uid="{00000000-0005-0000-0000-0000F1000000}"/>
    <cellStyle name="20% - Accent4 11 3" xfId="3322" xr:uid="{00000000-0005-0000-0000-0000F2000000}"/>
    <cellStyle name="20% - Accent4 12" xfId="98" xr:uid="{00000000-0005-0000-0000-0000F3000000}"/>
    <cellStyle name="20% - Accent4 13" xfId="95" xr:uid="{00000000-0005-0000-0000-0000F4000000}"/>
    <cellStyle name="20% - Accent4 13 2" xfId="1890" xr:uid="{00000000-0005-0000-0000-0000F5000000}"/>
    <cellStyle name="20% - Accent4 13 3" xfId="1891" xr:uid="{00000000-0005-0000-0000-0000F6000000}"/>
    <cellStyle name="20% - Accent4 13 4" xfId="1374" xr:uid="{00000000-0005-0000-0000-0000F7000000}"/>
    <cellStyle name="20% - Accent4 14" xfId="1191" xr:uid="{00000000-0005-0000-0000-0000F8000000}"/>
    <cellStyle name="20% - Accent4 14 2" xfId="1192" xr:uid="{00000000-0005-0000-0000-0000F9000000}"/>
    <cellStyle name="20% - Accent4 14 2 2" xfId="1609" xr:uid="{00000000-0005-0000-0000-0000FA000000}"/>
    <cellStyle name="20% - Accent4 14 3" xfId="1667" xr:uid="{00000000-0005-0000-0000-0000FB000000}"/>
    <cellStyle name="20% - Accent4 14 3 2" xfId="1893" xr:uid="{00000000-0005-0000-0000-0000FC000000}"/>
    <cellStyle name="20% - Accent4 14 4" xfId="1894" xr:uid="{00000000-0005-0000-0000-0000FD000000}"/>
    <cellStyle name="20% - Accent4 14 4 2" xfId="1557" xr:uid="{00000000-0005-0000-0000-0000FE000000}"/>
    <cellStyle name="20% - Accent4 14 5" xfId="1892" xr:uid="{00000000-0005-0000-0000-0000FF000000}"/>
    <cellStyle name="20% - Accent4 15" xfId="1193" xr:uid="{00000000-0005-0000-0000-000000010000}"/>
    <cellStyle name="20% - Accent4 16" xfId="1194" xr:uid="{00000000-0005-0000-0000-000001010000}"/>
    <cellStyle name="20% - Accent4 16 2" xfId="1668" xr:uid="{00000000-0005-0000-0000-000002010000}"/>
    <cellStyle name="20% - Accent4 16 2 2" xfId="1896" xr:uid="{00000000-0005-0000-0000-000003010000}"/>
    <cellStyle name="20% - Accent4 16 3" xfId="1897" xr:uid="{00000000-0005-0000-0000-000004010000}"/>
    <cellStyle name="20% - Accent4 16 3 2" xfId="1898" xr:uid="{00000000-0005-0000-0000-000005010000}"/>
    <cellStyle name="20% - Accent4 16 3 3" xfId="1556" xr:uid="{00000000-0005-0000-0000-000006010000}"/>
    <cellStyle name="20% - Accent4 16 4" xfId="1895" xr:uid="{00000000-0005-0000-0000-000007010000}"/>
    <cellStyle name="20% - Accent4 17" xfId="1195" xr:uid="{00000000-0005-0000-0000-000008010000}"/>
    <cellStyle name="20% - Accent4 18" xfId="1899" xr:uid="{00000000-0005-0000-0000-000009010000}"/>
    <cellStyle name="20% - Accent4 19" xfId="1900" xr:uid="{00000000-0005-0000-0000-00000A010000}"/>
    <cellStyle name="20% - Accent4 2" xfId="99" xr:uid="{00000000-0005-0000-0000-00000B010000}"/>
    <cellStyle name="20% - Accent4 2 10" xfId="1901" xr:uid="{00000000-0005-0000-0000-00000C010000}"/>
    <cellStyle name="20% - Accent4 2 11" xfId="1700" xr:uid="{00000000-0005-0000-0000-00000D010000}"/>
    <cellStyle name="20% - Accent4 2 2" xfId="100" xr:uid="{00000000-0005-0000-0000-00000E010000}"/>
    <cellStyle name="20% - Accent4 2 3" xfId="101" xr:uid="{00000000-0005-0000-0000-00000F010000}"/>
    <cellStyle name="20% - Accent4 2 4" xfId="102" xr:uid="{00000000-0005-0000-0000-000010010000}"/>
    <cellStyle name="20% - Accent4 2 5" xfId="103" xr:uid="{00000000-0005-0000-0000-000011010000}"/>
    <cellStyle name="20% - Accent4 2 6" xfId="104" xr:uid="{00000000-0005-0000-0000-000012010000}"/>
    <cellStyle name="20% - Accent4 2 7" xfId="105" xr:uid="{00000000-0005-0000-0000-000013010000}"/>
    <cellStyle name="20% - Accent4 2 8" xfId="106" xr:uid="{00000000-0005-0000-0000-000014010000}"/>
    <cellStyle name="20% - Accent4 2 9" xfId="1199" xr:uid="{00000000-0005-0000-0000-000015010000}"/>
    <cellStyle name="20% - Accent4 2 9 2" xfId="1902" xr:uid="{00000000-0005-0000-0000-000016010000}"/>
    <cellStyle name="20% - Accent4 20" xfId="1903" xr:uid="{00000000-0005-0000-0000-000017010000}"/>
    <cellStyle name="20% - Accent4 20 2" xfId="1552" xr:uid="{00000000-0005-0000-0000-000018010000}"/>
    <cellStyle name="20% - Accent4 21" xfId="1887" xr:uid="{00000000-0005-0000-0000-000019010000}"/>
    <cellStyle name="20% - Accent4 3" xfId="107" xr:uid="{00000000-0005-0000-0000-00001A010000}"/>
    <cellStyle name="20% - Accent4 3 2" xfId="1200" xr:uid="{00000000-0005-0000-0000-00001B010000}"/>
    <cellStyle name="20% - Accent4 3 3" xfId="1905" xr:uid="{00000000-0005-0000-0000-00001C010000}"/>
    <cellStyle name="20% - Accent4 3 4" xfId="1906" xr:uid="{00000000-0005-0000-0000-00001D010000}"/>
    <cellStyle name="20% - Accent4 3 5" xfId="1907" xr:uid="{00000000-0005-0000-0000-00001E010000}"/>
    <cellStyle name="20% - Accent4 3 6" xfId="1904" xr:uid="{00000000-0005-0000-0000-00001F010000}"/>
    <cellStyle name="20% - Accent4 3 7" xfId="1701" xr:uid="{00000000-0005-0000-0000-000020010000}"/>
    <cellStyle name="20% - Accent4 4" xfId="108" xr:uid="{00000000-0005-0000-0000-000021010000}"/>
    <cellStyle name="20% - Accent4 4 2" xfId="109" xr:uid="{00000000-0005-0000-0000-000022010000}"/>
    <cellStyle name="20% - Accent4 4 3" xfId="1908" xr:uid="{00000000-0005-0000-0000-000023010000}"/>
    <cellStyle name="20% - Accent4 4 4" xfId="1909" xr:uid="{00000000-0005-0000-0000-000024010000}"/>
    <cellStyle name="20% - Accent4 4 5" xfId="1910" xr:uid="{00000000-0005-0000-0000-000025010000}"/>
    <cellStyle name="20% - Accent4 5" xfId="110" xr:uid="{00000000-0005-0000-0000-000026010000}"/>
    <cellStyle name="20% - Accent4 5 2" xfId="1911" xr:uid="{00000000-0005-0000-0000-000027010000}"/>
    <cellStyle name="20% - Accent4 5 2 2" xfId="1912" xr:uid="{00000000-0005-0000-0000-000028010000}"/>
    <cellStyle name="20% - Accent4 5 3" xfId="1913" xr:uid="{00000000-0005-0000-0000-000029010000}"/>
    <cellStyle name="20% - Accent4 5 4" xfId="1914" xr:uid="{00000000-0005-0000-0000-00002A010000}"/>
    <cellStyle name="20% - Accent4 5 5" xfId="1915" xr:uid="{00000000-0005-0000-0000-00002B010000}"/>
    <cellStyle name="20% - Accent4 6" xfId="111" xr:uid="{00000000-0005-0000-0000-00002C010000}"/>
    <cellStyle name="20% - Accent4 6 2" xfId="1916" xr:uid="{00000000-0005-0000-0000-00002D010000}"/>
    <cellStyle name="20% - Accent4 6 3" xfId="1917" xr:uid="{00000000-0005-0000-0000-00002E010000}"/>
    <cellStyle name="20% - Accent4 6 4" xfId="1918" xr:uid="{00000000-0005-0000-0000-00002F010000}"/>
    <cellStyle name="20% - Accent4 6 5" xfId="1919" xr:uid="{00000000-0005-0000-0000-000030010000}"/>
    <cellStyle name="20% - Accent4 7" xfId="112" xr:uid="{00000000-0005-0000-0000-000031010000}"/>
    <cellStyle name="20% - Accent4 7 2" xfId="113" xr:uid="{00000000-0005-0000-0000-000032010000}"/>
    <cellStyle name="20% - Accent4 7 3" xfId="114" xr:uid="{00000000-0005-0000-0000-000033010000}"/>
    <cellStyle name="20% - Accent4 7 4" xfId="1920" xr:uid="{00000000-0005-0000-0000-000034010000}"/>
    <cellStyle name="20% - Accent4 8" xfId="115" xr:uid="{00000000-0005-0000-0000-000035010000}"/>
    <cellStyle name="20% - Accent4 8 2" xfId="116" xr:uid="{00000000-0005-0000-0000-000036010000}"/>
    <cellStyle name="20% - Accent4 8 3" xfId="117" xr:uid="{00000000-0005-0000-0000-000037010000}"/>
    <cellStyle name="20% - Accent4 8 4" xfId="1921" xr:uid="{00000000-0005-0000-0000-000038010000}"/>
    <cellStyle name="20% - Accent4 9" xfId="118" xr:uid="{00000000-0005-0000-0000-000039010000}"/>
    <cellStyle name="20% - Accent4 9 2" xfId="119" xr:uid="{00000000-0005-0000-0000-00003A010000}"/>
    <cellStyle name="20% - Accent4 9 3" xfId="120" xr:uid="{00000000-0005-0000-0000-00003B010000}"/>
    <cellStyle name="20% - Accent5" xfId="1147" builtinId="46" customBuiltin="1"/>
    <cellStyle name="20% - Accent5 10" xfId="122" xr:uid="{00000000-0005-0000-0000-00003D010000}"/>
    <cellStyle name="20% - Accent5 10 2" xfId="1923" xr:uid="{00000000-0005-0000-0000-00003E010000}"/>
    <cellStyle name="20% - Accent5 11" xfId="123" xr:uid="{00000000-0005-0000-0000-00003F010000}"/>
    <cellStyle name="20% - Accent5 11 2" xfId="1924" xr:uid="{00000000-0005-0000-0000-000040010000}"/>
    <cellStyle name="20% - Accent5 11 3" xfId="1536" xr:uid="{00000000-0005-0000-0000-000041010000}"/>
    <cellStyle name="20% - Accent5 12" xfId="124" xr:uid="{00000000-0005-0000-0000-000042010000}"/>
    <cellStyle name="20% - Accent5 13" xfId="121" xr:uid="{00000000-0005-0000-0000-000043010000}"/>
    <cellStyle name="20% - Accent5 13 2" xfId="1925" xr:uid="{00000000-0005-0000-0000-000044010000}"/>
    <cellStyle name="20% - Accent5 13 3" xfId="1926" xr:uid="{00000000-0005-0000-0000-000045010000}"/>
    <cellStyle name="20% - Accent5 13 4" xfId="1615" xr:uid="{00000000-0005-0000-0000-000046010000}"/>
    <cellStyle name="20% - Accent5 14" xfId="1201" xr:uid="{00000000-0005-0000-0000-000047010000}"/>
    <cellStyle name="20% - Accent5 14 2" xfId="1202" xr:uid="{00000000-0005-0000-0000-000048010000}"/>
    <cellStyle name="20% - Accent5 14 2 2" xfId="1599" xr:uid="{00000000-0005-0000-0000-000049010000}"/>
    <cellStyle name="20% - Accent5 14 3" xfId="1669" xr:uid="{00000000-0005-0000-0000-00004A010000}"/>
    <cellStyle name="20% - Accent5 14 3 2" xfId="1928" xr:uid="{00000000-0005-0000-0000-00004B010000}"/>
    <cellStyle name="20% - Accent5 14 4" xfId="1929" xr:uid="{00000000-0005-0000-0000-00004C010000}"/>
    <cellStyle name="20% - Accent5 14 4 2" xfId="1534" xr:uid="{00000000-0005-0000-0000-00004D010000}"/>
    <cellStyle name="20% - Accent5 14 5" xfId="1927" xr:uid="{00000000-0005-0000-0000-00004E010000}"/>
    <cellStyle name="20% - Accent5 15" xfId="1203" xr:uid="{00000000-0005-0000-0000-00004F010000}"/>
    <cellStyle name="20% - Accent5 16" xfId="1204" xr:uid="{00000000-0005-0000-0000-000050010000}"/>
    <cellStyle name="20% - Accent5 16 2" xfId="1670" xr:uid="{00000000-0005-0000-0000-000051010000}"/>
    <cellStyle name="20% - Accent5 16 2 2" xfId="1931" xr:uid="{00000000-0005-0000-0000-000052010000}"/>
    <cellStyle name="20% - Accent5 16 3" xfId="1932" xr:uid="{00000000-0005-0000-0000-000053010000}"/>
    <cellStyle name="20% - Accent5 16 3 2" xfId="1933" xr:uid="{00000000-0005-0000-0000-000054010000}"/>
    <cellStyle name="20% - Accent5 16 3 3" xfId="1531" xr:uid="{00000000-0005-0000-0000-000055010000}"/>
    <cellStyle name="20% - Accent5 16 4" xfId="1930" xr:uid="{00000000-0005-0000-0000-000056010000}"/>
    <cellStyle name="20% - Accent5 17" xfId="1205" xr:uid="{00000000-0005-0000-0000-000057010000}"/>
    <cellStyle name="20% - Accent5 18" xfId="1934" xr:uid="{00000000-0005-0000-0000-000058010000}"/>
    <cellStyle name="20% - Accent5 19" xfId="1935" xr:uid="{00000000-0005-0000-0000-000059010000}"/>
    <cellStyle name="20% - Accent5 2" xfId="125" xr:uid="{00000000-0005-0000-0000-00005A010000}"/>
    <cellStyle name="20% - Accent5 2 10" xfId="1936" xr:uid="{00000000-0005-0000-0000-00005B010000}"/>
    <cellStyle name="20% - Accent5 2 11" xfId="1702" xr:uid="{00000000-0005-0000-0000-00005C010000}"/>
    <cellStyle name="20% - Accent5 2 2" xfId="126" xr:uid="{00000000-0005-0000-0000-00005D010000}"/>
    <cellStyle name="20% - Accent5 2 3" xfId="127" xr:uid="{00000000-0005-0000-0000-00005E010000}"/>
    <cellStyle name="20% - Accent5 2 4" xfId="128" xr:uid="{00000000-0005-0000-0000-00005F010000}"/>
    <cellStyle name="20% - Accent5 2 5" xfId="129" xr:uid="{00000000-0005-0000-0000-000060010000}"/>
    <cellStyle name="20% - Accent5 2 6" xfId="130" xr:uid="{00000000-0005-0000-0000-000061010000}"/>
    <cellStyle name="20% - Accent5 2 7" xfId="131" xr:uid="{00000000-0005-0000-0000-000062010000}"/>
    <cellStyle name="20% - Accent5 2 8" xfId="132" xr:uid="{00000000-0005-0000-0000-000063010000}"/>
    <cellStyle name="20% - Accent5 2 9" xfId="1208" xr:uid="{00000000-0005-0000-0000-000064010000}"/>
    <cellStyle name="20% - Accent5 2 9 2" xfId="1937" xr:uid="{00000000-0005-0000-0000-000065010000}"/>
    <cellStyle name="20% - Accent5 20" xfId="1938" xr:uid="{00000000-0005-0000-0000-000066010000}"/>
    <cellStyle name="20% - Accent5 20 2" xfId="1524" xr:uid="{00000000-0005-0000-0000-000067010000}"/>
    <cellStyle name="20% - Accent5 21" xfId="1922" xr:uid="{00000000-0005-0000-0000-000068010000}"/>
    <cellStyle name="20% - Accent5 3" xfId="133" xr:uid="{00000000-0005-0000-0000-000069010000}"/>
    <cellStyle name="20% - Accent5 3 2" xfId="1209" xr:uid="{00000000-0005-0000-0000-00006A010000}"/>
    <cellStyle name="20% - Accent5 3 3" xfId="1940" xr:uid="{00000000-0005-0000-0000-00006B010000}"/>
    <cellStyle name="20% - Accent5 3 4" xfId="1941" xr:uid="{00000000-0005-0000-0000-00006C010000}"/>
    <cellStyle name="20% - Accent5 3 5" xfId="1942" xr:uid="{00000000-0005-0000-0000-00006D010000}"/>
    <cellStyle name="20% - Accent5 3 6" xfId="1939" xr:uid="{00000000-0005-0000-0000-00006E010000}"/>
    <cellStyle name="20% - Accent5 3 7" xfId="1703" xr:uid="{00000000-0005-0000-0000-00006F010000}"/>
    <cellStyle name="20% - Accent5 4" xfId="134" xr:uid="{00000000-0005-0000-0000-000070010000}"/>
    <cellStyle name="20% - Accent5 4 2" xfId="135" xr:uid="{00000000-0005-0000-0000-000071010000}"/>
    <cellStyle name="20% - Accent5 4 3" xfId="1943" xr:uid="{00000000-0005-0000-0000-000072010000}"/>
    <cellStyle name="20% - Accent5 4 4" xfId="1944" xr:uid="{00000000-0005-0000-0000-000073010000}"/>
    <cellStyle name="20% - Accent5 4 5" xfId="1945" xr:uid="{00000000-0005-0000-0000-000074010000}"/>
    <cellStyle name="20% - Accent5 5" xfId="136" xr:uid="{00000000-0005-0000-0000-000075010000}"/>
    <cellStyle name="20% - Accent5 5 2" xfId="1946" xr:uid="{00000000-0005-0000-0000-000076010000}"/>
    <cellStyle name="20% - Accent5 5 2 2" xfId="1947" xr:uid="{00000000-0005-0000-0000-000077010000}"/>
    <cellStyle name="20% - Accent5 5 3" xfId="1948" xr:uid="{00000000-0005-0000-0000-000078010000}"/>
    <cellStyle name="20% - Accent5 5 4" xfId="1949" xr:uid="{00000000-0005-0000-0000-000079010000}"/>
    <cellStyle name="20% - Accent5 5 5" xfId="1950" xr:uid="{00000000-0005-0000-0000-00007A010000}"/>
    <cellStyle name="20% - Accent5 6" xfId="137" xr:uid="{00000000-0005-0000-0000-00007B010000}"/>
    <cellStyle name="20% - Accent5 6 2" xfId="1951" xr:uid="{00000000-0005-0000-0000-00007C010000}"/>
    <cellStyle name="20% - Accent5 6 3" xfId="1952" xr:uid="{00000000-0005-0000-0000-00007D010000}"/>
    <cellStyle name="20% - Accent5 6 4" xfId="1953" xr:uid="{00000000-0005-0000-0000-00007E010000}"/>
    <cellStyle name="20% - Accent5 6 5" xfId="1954" xr:uid="{00000000-0005-0000-0000-00007F010000}"/>
    <cellStyle name="20% - Accent5 7" xfId="138" xr:uid="{00000000-0005-0000-0000-000080010000}"/>
    <cellStyle name="20% - Accent5 7 2" xfId="139" xr:uid="{00000000-0005-0000-0000-000081010000}"/>
    <cellStyle name="20% - Accent5 7 3" xfId="140" xr:uid="{00000000-0005-0000-0000-000082010000}"/>
    <cellStyle name="20% - Accent5 7 4" xfId="1955" xr:uid="{00000000-0005-0000-0000-000083010000}"/>
    <cellStyle name="20% - Accent5 8" xfId="141" xr:uid="{00000000-0005-0000-0000-000084010000}"/>
    <cellStyle name="20% - Accent5 8 2" xfId="142" xr:uid="{00000000-0005-0000-0000-000085010000}"/>
    <cellStyle name="20% - Accent5 8 3" xfId="143" xr:uid="{00000000-0005-0000-0000-000086010000}"/>
    <cellStyle name="20% - Accent5 8 4" xfId="1956" xr:uid="{00000000-0005-0000-0000-000087010000}"/>
    <cellStyle name="20% - Accent5 9" xfId="144" xr:uid="{00000000-0005-0000-0000-000088010000}"/>
    <cellStyle name="20% - Accent5 9 2" xfId="145" xr:uid="{00000000-0005-0000-0000-000089010000}"/>
    <cellStyle name="20% - Accent5 9 3" xfId="146" xr:uid="{00000000-0005-0000-0000-00008A010000}"/>
    <cellStyle name="20% - Accent6" xfId="1151" builtinId="50" customBuiltin="1"/>
    <cellStyle name="20% - Accent6 10" xfId="148" xr:uid="{00000000-0005-0000-0000-00008C010000}"/>
    <cellStyle name="20% - Accent6 10 2" xfId="1958" xr:uid="{00000000-0005-0000-0000-00008D010000}"/>
    <cellStyle name="20% - Accent6 11" xfId="149" xr:uid="{00000000-0005-0000-0000-00008E010000}"/>
    <cellStyle name="20% - Accent6 11 2" xfId="1959" xr:uid="{00000000-0005-0000-0000-00008F010000}"/>
    <cellStyle name="20% - Accent6 11 3" xfId="1513" xr:uid="{00000000-0005-0000-0000-000090010000}"/>
    <cellStyle name="20% - Accent6 12" xfId="150" xr:uid="{00000000-0005-0000-0000-000091010000}"/>
    <cellStyle name="20% - Accent6 13" xfId="147" xr:uid="{00000000-0005-0000-0000-000092010000}"/>
    <cellStyle name="20% - Accent6 13 2" xfId="1960" xr:uid="{00000000-0005-0000-0000-000093010000}"/>
    <cellStyle name="20% - Accent6 13 3" xfId="1961" xr:uid="{00000000-0005-0000-0000-000094010000}"/>
    <cellStyle name="20% - Accent6 13 4" xfId="3406" xr:uid="{00000000-0005-0000-0000-000095010000}"/>
    <cellStyle name="20% - Accent6 14" xfId="1212" xr:uid="{00000000-0005-0000-0000-000096010000}"/>
    <cellStyle name="20% - Accent6 14 2" xfId="1213" xr:uid="{00000000-0005-0000-0000-000097010000}"/>
    <cellStyle name="20% - Accent6 14 2 2" xfId="1566" xr:uid="{00000000-0005-0000-0000-000098010000}"/>
    <cellStyle name="20% - Accent6 14 3" xfId="1671" xr:uid="{00000000-0005-0000-0000-000099010000}"/>
    <cellStyle name="20% - Accent6 14 3 2" xfId="1963" xr:uid="{00000000-0005-0000-0000-00009A010000}"/>
    <cellStyle name="20% - Accent6 14 4" xfId="1964" xr:uid="{00000000-0005-0000-0000-00009B010000}"/>
    <cellStyle name="20% - Accent6 14 4 2" xfId="1510" xr:uid="{00000000-0005-0000-0000-00009C010000}"/>
    <cellStyle name="20% - Accent6 14 5" xfId="1962" xr:uid="{00000000-0005-0000-0000-00009D010000}"/>
    <cellStyle name="20% - Accent6 15" xfId="1214" xr:uid="{00000000-0005-0000-0000-00009E010000}"/>
    <cellStyle name="20% - Accent6 16" xfId="1215" xr:uid="{00000000-0005-0000-0000-00009F010000}"/>
    <cellStyle name="20% - Accent6 16 2" xfId="1672" xr:uid="{00000000-0005-0000-0000-0000A0010000}"/>
    <cellStyle name="20% - Accent6 16 2 2" xfId="1966" xr:uid="{00000000-0005-0000-0000-0000A1010000}"/>
    <cellStyle name="20% - Accent6 16 3" xfId="1967" xr:uid="{00000000-0005-0000-0000-0000A2010000}"/>
    <cellStyle name="20% - Accent6 16 3 2" xfId="1968" xr:uid="{00000000-0005-0000-0000-0000A3010000}"/>
    <cellStyle name="20% - Accent6 16 3 3" xfId="1503" xr:uid="{00000000-0005-0000-0000-0000A4010000}"/>
    <cellStyle name="20% - Accent6 16 4" xfId="1965" xr:uid="{00000000-0005-0000-0000-0000A5010000}"/>
    <cellStyle name="20% - Accent6 17" xfId="1216" xr:uid="{00000000-0005-0000-0000-0000A6010000}"/>
    <cellStyle name="20% - Accent6 18" xfId="1969" xr:uid="{00000000-0005-0000-0000-0000A7010000}"/>
    <cellStyle name="20% - Accent6 19" xfId="1970" xr:uid="{00000000-0005-0000-0000-0000A8010000}"/>
    <cellStyle name="20% - Accent6 2" xfId="151" xr:uid="{00000000-0005-0000-0000-0000A9010000}"/>
    <cellStyle name="20% - Accent6 2 10" xfId="1971" xr:uid="{00000000-0005-0000-0000-0000AA010000}"/>
    <cellStyle name="20% - Accent6 2 11" xfId="1704" xr:uid="{00000000-0005-0000-0000-0000AB010000}"/>
    <cellStyle name="20% - Accent6 2 2" xfId="152" xr:uid="{00000000-0005-0000-0000-0000AC010000}"/>
    <cellStyle name="20% - Accent6 2 3" xfId="153" xr:uid="{00000000-0005-0000-0000-0000AD010000}"/>
    <cellStyle name="20% - Accent6 2 4" xfId="154" xr:uid="{00000000-0005-0000-0000-0000AE010000}"/>
    <cellStyle name="20% - Accent6 2 5" xfId="155" xr:uid="{00000000-0005-0000-0000-0000AF010000}"/>
    <cellStyle name="20% - Accent6 2 6" xfId="156" xr:uid="{00000000-0005-0000-0000-0000B0010000}"/>
    <cellStyle name="20% - Accent6 2 7" xfId="157" xr:uid="{00000000-0005-0000-0000-0000B1010000}"/>
    <cellStyle name="20% - Accent6 2 8" xfId="158" xr:uid="{00000000-0005-0000-0000-0000B2010000}"/>
    <cellStyle name="20% - Accent6 2 9" xfId="1219" xr:uid="{00000000-0005-0000-0000-0000B3010000}"/>
    <cellStyle name="20% - Accent6 2 9 2" xfId="1972" xr:uid="{00000000-0005-0000-0000-0000B4010000}"/>
    <cellStyle name="20% - Accent6 20" xfId="1973" xr:uid="{00000000-0005-0000-0000-0000B5010000}"/>
    <cellStyle name="20% - Accent6 20 2" xfId="1501" xr:uid="{00000000-0005-0000-0000-0000B6010000}"/>
    <cellStyle name="20% - Accent6 21" xfId="1957" xr:uid="{00000000-0005-0000-0000-0000B7010000}"/>
    <cellStyle name="20% - Accent6 3" xfId="159" xr:uid="{00000000-0005-0000-0000-0000B8010000}"/>
    <cellStyle name="20% - Accent6 3 2" xfId="1220" xr:uid="{00000000-0005-0000-0000-0000B9010000}"/>
    <cellStyle name="20% - Accent6 3 3" xfId="1975" xr:uid="{00000000-0005-0000-0000-0000BA010000}"/>
    <cellStyle name="20% - Accent6 3 4" xfId="1976" xr:uid="{00000000-0005-0000-0000-0000BB010000}"/>
    <cellStyle name="20% - Accent6 3 5" xfId="1977" xr:uid="{00000000-0005-0000-0000-0000BC010000}"/>
    <cellStyle name="20% - Accent6 3 6" xfId="1974" xr:uid="{00000000-0005-0000-0000-0000BD010000}"/>
    <cellStyle name="20% - Accent6 3 7" xfId="1705" xr:uid="{00000000-0005-0000-0000-0000BE010000}"/>
    <cellStyle name="20% - Accent6 4" xfId="160" xr:uid="{00000000-0005-0000-0000-0000BF010000}"/>
    <cellStyle name="20% - Accent6 4 2" xfId="161" xr:uid="{00000000-0005-0000-0000-0000C0010000}"/>
    <cellStyle name="20% - Accent6 4 3" xfId="1978" xr:uid="{00000000-0005-0000-0000-0000C1010000}"/>
    <cellStyle name="20% - Accent6 4 4" xfId="1979" xr:uid="{00000000-0005-0000-0000-0000C2010000}"/>
    <cellStyle name="20% - Accent6 4 5" xfId="1980" xr:uid="{00000000-0005-0000-0000-0000C3010000}"/>
    <cellStyle name="20% - Accent6 5" xfId="162" xr:uid="{00000000-0005-0000-0000-0000C4010000}"/>
    <cellStyle name="20% - Accent6 5 2" xfId="1981" xr:uid="{00000000-0005-0000-0000-0000C5010000}"/>
    <cellStyle name="20% - Accent6 5 2 2" xfId="1982" xr:uid="{00000000-0005-0000-0000-0000C6010000}"/>
    <cellStyle name="20% - Accent6 5 3" xfId="1983" xr:uid="{00000000-0005-0000-0000-0000C7010000}"/>
    <cellStyle name="20% - Accent6 5 4" xfId="1984" xr:uid="{00000000-0005-0000-0000-0000C8010000}"/>
    <cellStyle name="20% - Accent6 5 5" xfId="1985" xr:uid="{00000000-0005-0000-0000-0000C9010000}"/>
    <cellStyle name="20% - Accent6 6" xfId="163" xr:uid="{00000000-0005-0000-0000-0000CA010000}"/>
    <cellStyle name="20% - Accent6 6 2" xfId="1986" xr:uid="{00000000-0005-0000-0000-0000CB010000}"/>
    <cellStyle name="20% - Accent6 6 3" xfId="1987" xr:uid="{00000000-0005-0000-0000-0000CC010000}"/>
    <cellStyle name="20% - Accent6 6 4" xfId="1988" xr:uid="{00000000-0005-0000-0000-0000CD010000}"/>
    <cellStyle name="20% - Accent6 6 5" xfId="1989" xr:uid="{00000000-0005-0000-0000-0000CE010000}"/>
    <cellStyle name="20% - Accent6 7" xfId="164" xr:uid="{00000000-0005-0000-0000-0000CF010000}"/>
    <cellStyle name="20% - Accent6 7 2" xfId="165" xr:uid="{00000000-0005-0000-0000-0000D0010000}"/>
    <cellStyle name="20% - Accent6 7 3" xfId="166" xr:uid="{00000000-0005-0000-0000-0000D1010000}"/>
    <cellStyle name="20% - Accent6 7 4" xfId="1990" xr:uid="{00000000-0005-0000-0000-0000D2010000}"/>
    <cellStyle name="20% - Accent6 8" xfId="167" xr:uid="{00000000-0005-0000-0000-0000D3010000}"/>
    <cellStyle name="20% - Accent6 8 2" xfId="168" xr:uid="{00000000-0005-0000-0000-0000D4010000}"/>
    <cellStyle name="20% - Accent6 8 3" xfId="169" xr:uid="{00000000-0005-0000-0000-0000D5010000}"/>
    <cellStyle name="20% - Accent6 8 4" xfId="1991" xr:uid="{00000000-0005-0000-0000-0000D6010000}"/>
    <cellStyle name="20% - Accent6 9" xfId="170" xr:uid="{00000000-0005-0000-0000-0000D7010000}"/>
    <cellStyle name="20% - Accent6 9 2" xfId="171" xr:uid="{00000000-0005-0000-0000-0000D8010000}"/>
    <cellStyle name="20% - Accent6 9 3" xfId="172" xr:uid="{00000000-0005-0000-0000-0000D9010000}"/>
    <cellStyle name="40% - Accent1" xfId="1132" builtinId="31" customBuiltin="1"/>
    <cellStyle name="40% - Accent1 10" xfId="174" xr:uid="{00000000-0005-0000-0000-0000DB010000}"/>
    <cellStyle name="40% - Accent1 10 2" xfId="1993" xr:uid="{00000000-0005-0000-0000-0000DC010000}"/>
    <cellStyle name="40% - Accent1 11" xfId="175" xr:uid="{00000000-0005-0000-0000-0000DD010000}"/>
    <cellStyle name="40% - Accent1 11 2" xfId="1994" xr:uid="{00000000-0005-0000-0000-0000DE010000}"/>
    <cellStyle name="40% - Accent1 11 3" xfId="1489" xr:uid="{00000000-0005-0000-0000-0000DF010000}"/>
    <cellStyle name="40% - Accent1 12" xfId="176" xr:uid="{00000000-0005-0000-0000-0000E0010000}"/>
    <cellStyle name="40% - Accent1 13" xfId="173" xr:uid="{00000000-0005-0000-0000-0000E1010000}"/>
    <cellStyle name="40% - Accent1 13 2" xfId="1995" xr:uid="{00000000-0005-0000-0000-0000E2010000}"/>
    <cellStyle name="40% - Accent1 13 3" xfId="1996" xr:uid="{00000000-0005-0000-0000-0000E3010000}"/>
    <cellStyle name="40% - Accent1 13 4" xfId="1575" xr:uid="{00000000-0005-0000-0000-0000E4010000}"/>
    <cellStyle name="40% - Accent1 14" xfId="1223" xr:uid="{00000000-0005-0000-0000-0000E5010000}"/>
    <cellStyle name="40% - Accent1 14 2" xfId="1224" xr:uid="{00000000-0005-0000-0000-0000E6010000}"/>
    <cellStyle name="40% - Accent1 14 2 2" xfId="1555" xr:uid="{00000000-0005-0000-0000-0000E7010000}"/>
    <cellStyle name="40% - Accent1 14 3" xfId="1673" xr:uid="{00000000-0005-0000-0000-0000E8010000}"/>
    <cellStyle name="40% - Accent1 14 3 2" xfId="1998" xr:uid="{00000000-0005-0000-0000-0000E9010000}"/>
    <cellStyle name="40% - Accent1 14 4" xfId="1999" xr:uid="{00000000-0005-0000-0000-0000EA010000}"/>
    <cellStyle name="40% - Accent1 14 4 2" xfId="1482" xr:uid="{00000000-0005-0000-0000-0000EB010000}"/>
    <cellStyle name="40% - Accent1 14 5" xfId="1997" xr:uid="{00000000-0005-0000-0000-0000EC010000}"/>
    <cellStyle name="40% - Accent1 15" xfId="1225" xr:uid="{00000000-0005-0000-0000-0000ED010000}"/>
    <cellStyle name="40% - Accent1 16" xfId="1226" xr:uid="{00000000-0005-0000-0000-0000EE010000}"/>
    <cellStyle name="40% - Accent1 16 2" xfId="1674" xr:uid="{00000000-0005-0000-0000-0000EF010000}"/>
    <cellStyle name="40% - Accent1 16 2 2" xfId="2001" xr:uid="{00000000-0005-0000-0000-0000F0010000}"/>
    <cellStyle name="40% - Accent1 16 3" xfId="2002" xr:uid="{00000000-0005-0000-0000-0000F1010000}"/>
    <cellStyle name="40% - Accent1 16 3 2" xfId="2003" xr:uid="{00000000-0005-0000-0000-0000F2010000}"/>
    <cellStyle name="40% - Accent1 16 3 3" xfId="1480" xr:uid="{00000000-0005-0000-0000-0000F3010000}"/>
    <cellStyle name="40% - Accent1 16 4" xfId="2000" xr:uid="{00000000-0005-0000-0000-0000F4010000}"/>
    <cellStyle name="40% - Accent1 17" xfId="1227" xr:uid="{00000000-0005-0000-0000-0000F5010000}"/>
    <cellStyle name="40% - Accent1 18" xfId="2004" xr:uid="{00000000-0005-0000-0000-0000F6010000}"/>
    <cellStyle name="40% - Accent1 19" xfId="2005" xr:uid="{00000000-0005-0000-0000-0000F7010000}"/>
    <cellStyle name="40% - Accent1 2" xfId="177" xr:uid="{00000000-0005-0000-0000-0000F8010000}"/>
    <cellStyle name="40% - Accent1 2 10" xfId="2006" xr:uid="{00000000-0005-0000-0000-0000F9010000}"/>
    <cellStyle name="40% - Accent1 2 11" xfId="1706" xr:uid="{00000000-0005-0000-0000-0000FA010000}"/>
    <cellStyle name="40% - Accent1 2 2" xfId="178" xr:uid="{00000000-0005-0000-0000-0000FB010000}"/>
    <cellStyle name="40% - Accent1 2 3" xfId="179" xr:uid="{00000000-0005-0000-0000-0000FC010000}"/>
    <cellStyle name="40% - Accent1 2 4" xfId="180" xr:uid="{00000000-0005-0000-0000-0000FD010000}"/>
    <cellStyle name="40% - Accent1 2 5" xfId="181" xr:uid="{00000000-0005-0000-0000-0000FE010000}"/>
    <cellStyle name="40% - Accent1 2 6" xfId="182" xr:uid="{00000000-0005-0000-0000-0000FF010000}"/>
    <cellStyle name="40% - Accent1 2 7" xfId="183" xr:uid="{00000000-0005-0000-0000-000000020000}"/>
    <cellStyle name="40% - Accent1 2 8" xfId="184" xr:uid="{00000000-0005-0000-0000-000001020000}"/>
    <cellStyle name="40% - Accent1 2 9" xfId="1229" xr:uid="{00000000-0005-0000-0000-000002020000}"/>
    <cellStyle name="40% - Accent1 2 9 2" xfId="2007" xr:uid="{00000000-0005-0000-0000-000003020000}"/>
    <cellStyle name="40% - Accent1 20" xfId="2008" xr:uid="{00000000-0005-0000-0000-000004020000}"/>
    <cellStyle name="40% - Accent1 20 2" xfId="1477" xr:uid="{00000000-0005-0000-0000-000005020000}"/>
    <cellStyle name="40% - Accent1 21" xfId="1992" xr:uid="{00000000-0005-0000-0000-000006020000}"/>
    <cellStyle name="40% - Accent1 3" xfId="185" xr:uid="{00000000-0005-0000-0000-000007020000}"/>
    <cellStyle name="40% - Accent1 3 2" xfId="1230" xr:uid="{00000000-0005-0000-0000-000008020000}"/>
    <cellStyle name="40% - Accent1 3 3" xfId="2010" xr:uid="{00000000-0005-0000-0000-000009020000}"/>
    <cellStyle name="40% - Accent1 3 4" xfId="2011" xr:uid="{00000000-0005-0000-0000-00000A020000}"/>
    <cellStyle name="40% - Accent1 3 5" xfId="2012" xr:uid="{00000000-0005-0000-0000-00000B020000}"/>
    <cellStyle name="40% - Accent1 3 6" xfId="2009" xr:uid="{00000000-0005-0000-0000-00000C020000}"/>
    <cellStyle name="40% - Accent1 3 7" xfId="1707" xr:uid="{00000000-0005-0000-0000-00000D020000}"/>
    <cellStyle name="40% - Accent1 4" xfId="186" xr:uid="{00000000-0005-0000-0000-00000E020000}"/>
    <cellStyle name="40% - Accent1 4 2" xfId="187" xr:uid="{00000000-0005-0000-0000-00000F020000}"/>
    <cellStyle name="40% - Accent1 4 3" xfId="2013" xr:uid="{00000000-0005-0000-0000-000010020000}"/>
    <cellStyle name="40% - Accent1 4 4" xfId="2014" xr:uid="{00000000-0005-0000-0000-000011020000}"/>
    <cellStyle name="40% - Accent1 4 5" xfId="2015" xr:uid="{00000000-0005-0000-0000-000012020000}"/>
    <cellStyle name="40% - Accent1 5" xfId="188" xr:uid="{00000000-0005-0000-0000-000013020000}"/>
    <cellStyle name="40% - Accent1 5 2" xfId="2016" xr:uid="{00000000-0005-0000-0000-000014020000}"/>
    <cellStyle name="40% - Accent1 5 2 2" xfId="2017" xr:uid="{00000000-0005-0000-0000-000015020000}"/>
    <cellStyle name="40% - Accent1 5 3" xfId="2018" xr:uid="{00000000-0005-0000-0000-000016020000}"/>
    <cellStyle name="40% - Accent1 5 4" xfId="2019" xr:uid="{00000000-0005-0000-0000-000017020000}"/>
    <cellStyle name="40% - Accent1 5 5" xfId="2020" xr:uid="{00000000-0005-0000-0000-000018020000}"/>
    <cellStyle name="40% - Accent1 6" xfId="189" xr:uid="{00000000-0005-0000-0000-000019020000}"/>
    <cellStyle name="40% - Accent1 6 2" xfId="2021" xr:uid="{00000000-0005-0000-0000-00001A020000}"/>
    <cellStyle name="40% - Accent1 6 3" xfId="2022" xr:uid="{00000000-0005-0000-0000-00001B020000}"/>
    <cellStyle name="40% - Accent1 6 4" xfId="2023" xr:uid="{00000000-0005-0000-0000-00001C020000}"/>
    <cellStyle name="40% - Accent1 6 5" xfId="2024" xr:uid="{00000000-0005-0000-0000-00001D020000}"/>
    <cellStyle name="40% - Accent1 7" xfId="190" xr:uid="{00000000-0005-0000-0000-00001E020000}"/>
    <cellStyle name="40% - Accent1 7 2" xfId="191" xr:uid="{00000000-0005-0000-0000-00001F020000}"/>
    <cellStyle name="40% - Accent1 7 3" xfId="192" xr:uid="{00000000-0005-0000-0000-000020020000}"/>
    <cellStyle name="40% - Accent1 7 4" xfId="2025" xr:uid="{00000000-0005-0000-0000-000021020000}"/>
    <cellStyle name="40% - Accent1 8" xfId="193" xr:uid="{00000000-0005-0000-0000-000022020000}"/>
    <cellStyle name="40% - Accent1 8 2" xfId="194" xr:uid="{00000000-0005-0000-0000-000023020000}"/>
    <cellStyle name="40% - Accent1 8 3" xfId="195" xr:uid="{00000000-0005-0000-0000-000024020000}"/>
    <cellStyle name="40% - Accent1 8 4" xfId="2026" xr:uid="{00000000-0005-0000-0000-000025020000}"/>
    <cellStyle name="40% - Accent1 9" xfId="196" xr:uid="{00000000-0005-0000-0000-000026020000}"/>
    <cellStyle name="40% - Accent1 9 2" xfId="197" xr:uid="{00000000-0005-0000-0000-000027020000}"/>
    <cellStyle name="40% - Accent1 9 3" xfId="198" xr:uid="{00000000-0005-0000-0000-000028020000}"/>
    <cellStyle name="40% - Accent2" xfId="1136" builtinId="35" customBuiltin="1"/>
    <cellStyle name="40% - Accent2 10" xfId="200" xr:uid="{00000000-0005-0000-0000-00002A020000}"/>
    <cellStyle name="40% - Accent2 10 2" xfId="2028" xr:uid="{00000000-0005-0000-0000-00002B020000}"/>
    <cellStyle name="40% - Accent2 11" xfId="201" xr:uid="{00000000-0005-0000-0000-00002C020000}"/>
    <cellStyle name="40% - Accent2 11 2" xfId="2029" xr:uid="{00000000-0005-0000-0000-00002D020000}"/>
    <cellStyle name="40% - Accent2 11 3" xfId="1436" xr:uid="{00000000-0005-0000-0000-00002E020000}"/>
    <cellStyle name="40% - Accent2 12" xfId="202" xr:uid="{00000000-0005-0000-0000-00002F020000}"/>
    <cellStyle name="40% - Accent2 13" xfId="199" xr:uid="{00000000-0005-0000-0000-000030020000}"/>
    <cellStyle name="40% - Accent2 13 2" xfId="2030" xr:uid="{00000000-0005-0000-0000-000031020000}"/>
    <cellStyle name="40% - Accent2 13 3" xfId="2031" xr:uid="{00000000-0005-0000-0000-000032020000}"/>
    <cellStyle name="40% - Accent2 13 4" xfId="1563" xr:uid="{00000000-0005-0000-0000-000033020000}"/>
    <cellStyle name="40% - Accent2 14" xfId="1234" xr:uid="{00000000-0005-0000-0000-000034020000}"/>
    <cellStyle name="40% - Accent2 14 2" xfId="1235" xr:uid="{00000000-0005-0000-0000-000035020000}"/>
    <cellStyle name="40% - Accent2 14 2 2" xfId="1545" xr:uid="{00000000-0005-0000-0000-000036020000}"/>
    <cellStyle name="40% - Accent2 14 3" xfId="1675" xr:uid="{00000000-0005-0000-0000-000037020000}"/>
    <cellStyle name="40% - Accent2 14 3 2" xfId="2033" xr:uid="{00000000-0005-0000-0000-000038020000}"/>
    <cellStyle name="40% - Accent2 14 4" xfId="2034" xr:uid="{00000000-0005-0000-0000-000039020000}"/>
    <cellStyle name="40% - Accent2 14 4 2" xfId="1435" xr:uid="{00000000-0005-0000-0000-00003A020000}"/>
    <cellStyle name="40% - Accent2 14 5" xfId="2032" xr:uid="{00000000-0005-0000-0000-00003B020000}"/>
    <cellStyle name="40% - Accent2 15" xfId="1236" xr:uid="{00000000-0005-0000-0000-00003C020000}"/>
    <cellStyle name="40% - Accent2 16" xfId="1237" xr:uid="{00000000-0005-0000-0000-00003D020000}"/>
    <cellStyle name="40% - Accent2 16 2" xfId="1676" xr:uid="{00000000-0005-0000-0000-00003E020000}"/>
    <cellStyle name="40% - Accent2 16 2 2" xfId="2036" xr:uid="{00000000-0005-0000-0000-00003F020000}"/>
    <cellStyle name="40% - Accent2 16 3" xfId="2037" xr:uid="{00000000-0005-0000-0000-000040020000}"/>
    <cellStyle name="40% - Accent2 16 3 2" xfId="2038" xr:uid="{00000000-0005-0000-0000-000041020000}"/>
    <cellStyle name="40% - Accent2 16 3 3" xfId="1433" xr:uid="{00000000-0005-0000-0000-000042020000}"/>
    <cellStyle name="40% - Accent2 16 4" xfId="2035" xr:uid="{00000000-0005-0000-0000-000043020000}"/>
    <cellStyle name="40% - Accent2 17" xfId="1238" xr:uid="{00000000-0005-0000-0000-000044020000}"/>
    <cellStyle name="40% - Accent2 18" xfId="2039" xr:uid="{00000000-0005-0000-0000-000045020000}"/>
    <cellStyle name="40% - Accent2 19" xfId="2040" xr:uid="{00000000-0005-0000-0000-000046020000}"/>
    <cellStyle name="40% - Accent2 2" xfId="203" xr:uid="{00000000-0005-0000-0000-000047020000}"/>
    <cellStyle name="40% - Accent2 2 10" xfId="2041" xr:uid="{00000000-0005-0000-0000-000048020000}"/>
    <cellStyle name="40% - Accent2 2 11" xfId="1708" xr:uid="{00000000-0005-0000-0000-000049020000}"/>
    <cellStyle name="40% - Accent2 2 2" xfId="204" xr:uid="{00000000-0005-0000-0000-00004A020000}"/>
    <cellStyle name="40% - Accent2 2 3" xfId="205" xr:uid="{00000000-0005-0000-0000-00004B020000}"/>
    <cellStyle name="40% - Accent2 2 4" xfId="206" xr:uid="{00000000-0005-0000-0000-00004C020000}"/>
    <cellStyle name="40% - Accent2 2 5" xfId="207" xr:uid="{00000000-0005-0000-0000-00004D020000}"/>
    <cellStyle name="40% - Accent2 2 6" xfId="208" xr:uid="{00000000-0005-0000-0000-00004E020000}"/>
    <cellStyle name="40% - Accent2 2 7" xfId="209" xr:uid="{00000000-0005-0000-0000-00004F020000}"/>
    <cellStyle name="40% - Accent2 2 8" xfId="210" xr:uid="{00000000-0005-0000-0000-000050020000}"/>
    <cellStyle name="40% - Accent2 2 9" xfId="1239" xr:uid="{00000000-0005-0000-0000-000051020000}"/>
    <cellStyle name="40% - Accent2 2 9 2" xfId="2042" xr:uid="{00000000-0005-0000-0000-000052020000}"/>
    <cellStyle name="40% - Accent2 20" xfId="2043" xr:uid="{00000000-0005-0000-0000-000053020000}"/>
    <cellStyle name="40% - Accent2 20 2" xfId="1424" xr:uid="{00000000-0005-0000-0000-000054020000}"/>
    <cellStyle name="40% - Accent2 21" xfId="2027" xr:uid="{00000000-0005-0000-0000-000055020000}"/>
    <cellStyle name="40% - Accent2 3" xfId="211" xr:uid="{00000000-0005-0000-0000-000056020000}"/>
    <cellStyle name="40% - Accent2 3 2" xfId="1241" xr:uid="{00000000-0005-0000-0000-000057020000}"/>
    <cellStyle name="40% - Accent2 3 3" xfId="2045" xr:uid="{00000000-0005-0000-0000-000058020000}"/>
    <cellStyle name="40% - Accent2 3 4" xfId="2046" xr:uid="{00000000-0005-0000-0000-000059020000}"/>
    <cellStyle name="40% - Accent2 3 5" xfId="2047" xr:uid="{00000000-0005-0000-0000-00005A020000}"/>
    <cellStyle name="40% - Accent2 3 6" xfId="2044" xr:uid="{00000000-0005-0000-0000-00005B020000}"/>
    <cellStyle name="40% - Accent2 3 7" xfId="1709" xr:uid="{00000000-0005-0000-0000-00005C020000}"/>
    <cellStyle name="40% - Accent2 4" xfId="212" xr:uid="{00000000-0005-0000-0000-00005D020000}"/>
    <cellStyle name="40% - Accent2 4 2" xfId="213" xr:uid="{00000000-0005-0000-0000-00005E020000}"/>
    <cellStyle name="40% - Accent2 4 3" xfId="2048" xr:uid="{00000000-0005-0000-0000-00005F020000}"/>
    <cellStyle name="40% - Accent2 4 4" xfId="2049" xr:uid="{00000000-0005-0000-0000-000060020000}"/>
    <cellStyle name="40% - Accent2 4 5" xfId="2050" xr:uid="{00000000-0005-0000-0000-000061020000}"/>
    <cellStyle name="40% - Accent2 5" xfId="214" xr:uid="{00000000-0005-0000-0000-000062020000}"/>
    <cellStyle name="40% - Accent2 5 2" xfId="2051" xr:uid="{00000000-0005-0000-0000-000063020000}"/>
    <cellStyle name="40% - Accent2 5 2 2" xfId="2052" xr:uid="{00000000-0005-0000-0000-000064020000}"/>
    <cellStyle name="40% - Accent2 5 3" xfId="2053" xr:uid="{00000000-0005-0000-0000-000065020000}"/>
    <cellStyle name="40% - Accent2 5 4" xfId="2054" xr:uid="{00000000-0005-0000-0000-000066020000}"/>
    <cellStyle name="40% - Accent2 5 5" xfId="2055" xr:uid="{00000000-0005-0000-0000-000067020000}"/>
    <cellStyle name="40% - Accent2 6" xfId="215" xr:uid="{00000000-0005-0000-0000-000068020000}"/>
    <cellStyle name="40% - Accent2 6 2" xfId="2056" xr:uid="{00000000-0005-0000-0000-000069020000}"/>
    <cellStyle name="40% - Accent2 6 3" xfId="2057" xr:uid="{00000000-0005-0000-0000-00006A020000}"/>
    <cellStyle name="40% - Accent2 6 4" xfId="2058" xr:uid="{00000000-0005-0000-0000-00006B020000}"/>
    <cellStyle name="40% - Accent2 6 5" xfId="2059" xr:uid="{00000000-0005-0000-0000-00006C020000}"/>
    <cellStyle name="40% - Accent2 7" xfId="216" xr:uid="{00000000-0005-0000-0000-00006D020000}"/>
    <cellStyle name="40% - Accent2 7 2" xfId="217" xr:uid="{00000000-0005-0000-0000-00006E020000}"/>
    <cellStyle name="40% - Accent2 7 3" xfId="218" xr:uid="{00000000-0005-0000-0000-00006F020000}"/>
    <cellStyle name="40% - Accent2 7 4" xfId="2060" xr:uid="{00000000-0005-0000-0000-000070020000}"/>
    <cellStyle name="40% - Accent2 8" xfId="219" xr:uid="{00000000-0005-0000-0000-000071020000}"/>
    <cellStyle name="40% - Accent2 8 2" xfId="220" xr:uid="{00000000-0005-0000-0000-000072020000}"/>
    <cellStyle name="40% - Accent2 8 3" xfId="221" xr:uid="{00000000-0005-0000-0000-000073020000}"/>
    <cellStyle name="40% - Accent2 8 4" xfId="2061" xr:uid="{00000000-0005-0000-0000-000074020000}"/>
    <cellStyle name="40% - Accent2 9" xfId="222" xr:uid="{00000000-0005-0000-0000-000075020000}"/>
    <cellStyle name="40% - Accent2 9 2" xfId="223" xr:uid="{00000000-0005-0000-0000-000076020000}"/>
    <cellStyle name="40% - Accent2 9 3" xfId="224" xr:uid="{00000000-0005-0000-0000-000077020000}"/>
    <cellStyle name="40% - Accent3" xfId="1140" builtinId="39" customBuiltin="1"/>
    <cellStyle name="40% - Accent3 10" xfId="226" xr:uid="{00000000-0005-0000-0000-000079020000}"/>
    <cellStyle name="40% - Accent3 10 2" xfId="2063" xr:uid="{00000000-0005-0000-0000-00007A020000}"/>
    <cellStyle name="40% - Accent3 11" xfId="227" xr:uid="{00000000-0005-0000-0000-00007B020000}"/>
    <cellStyle name="40% - Accent3 11 2" xfId="2064" xr:uid="{00000000-0005-0000-0000-00007C020000}"/>
    <cellStyle name="40% - Accent3 11 3" xfId="1414" xr:uid="{00000000-0005-0000-0000-00007D020000}"/>
    <cellStyle name="40% - Accent3 12" xfId="228" xr:uid="{00000000-0005-0000-0000-00007E020000}"/>
    <cellStyle name="40% - Accent3 13" xfId="225" xr:uid="{00000000-0005-0000-0000-00007F020000}"/>
    <cellStyle name="40% - Accent3 13 2" xfId="2065" xr:uid="{00000000-0005-0000-0000-000080020000}"/>
    <cellStyle name="40% - Accent3 13 3" xfId="2066" xr:uid="{00000000-0005-0000-0000-000081020000}"/>
    <cellStyle name="40% - Accent3 13 4" xfId="3417" xr:uid="{00000000-0005-0000-0000-000082020000}"/>
    <cellStyle name="40% - Accent3 14" xfId="1246" xr:uid="{00000000-0005-0000-0000-000083020000}"/>
    <cellStyle name="40% - Accent3 14 2" xfId="1247" xr:uid="{00000000-0005-0000-0000-000084020000}"/>
    <cellStyle name="40% - Accent3 14 2 2" xfId="1530" xr:uid="{00000000-0005-0000-0000-000085020000}"/>
    <cellStyle name="40% - Accent3 14 3" xfId="1677" xr:uid="{00000000-0005-0000-0000-000086020000}"/>
    <cellStyle name="40% - Accent3 14 3 2" xfId="2068" xr:uid="{00000000-0005-0000-0000-000087020000}"/>
    <cellStyle name="40% - Accent3 14 4" xfId="2069" xr:uid="{00000000-0005-0000-0000-000088020000}"/>
    <cellStyle name="40% - Accent3 14 4 2" xfId="1413" xr:uid="{00000000-0005-0000-0000-000089020000}"/>
    <cellStyle name="40% - Accent3 14 5" xfId="2067" xr:uid="{00000000-0005-0000-0000-00008A020000}"/>
    <cellStyle name="40% - Accent3 15" xfId="1248" xr:uid="{00000000-0005-0000-0000-00008B020000}"/>
    <cellStyle name="40% - Accent3 16" xfId="1249" xr:uid="{00000000-0005-0000-0000-00008C020000}"/>
    <cellStyle name="40% - Accent3 16 2" xfId="1678" xr:uid="{00000000-0005-0000-0000-00008D020000}"/>
    <cellStyle name="40% - Accent3 16 2 2" xfId="2071" xr:uid="{00000000-0005-0000-0000-00008E020000}"/>
    <cellStyle name="40% - Accent3 16 3" xfId="2072" xr:uid="{00000000-0005-0000-0000-00008F020000}"/>
    <cellStyle name="40% - Accent3 16 3 2" xfId="2073" xr:uid="{00000000-0005-0000-0000-000090020000}"/>
    <cellStyle name="40% - Accent3 16 3 3" xfId="1412" xr:uid="{00000000-0005-0000-0000-000091020000}"/>
    <cellStyle name="40% - Accent3 16 4" xfId="2070" xr:uid="{00000000-0005-0000-0000-000092020000}"/>
    <cellStyle name="40% - Accent3 17" xfId="1250" xr:uid="{00000000-0005-0000-0000-000093020000}"/>
    <cellStyle name="40% - Accent3 18" xfId="2074" xr:uid="{00000000-0005-0000-0000-000094020000}"/>
    <cellStyle name="40% - Accent3 19" xfId="2075" xr:uid="{00000000-0005-0000-0000-000095020000}"/>
    <cellStyle name="40% - Accent3 2" xfId="229" xr:uid="{00000000-0005-0000-0000-000096020000}"/>
    <cellStyle name="40% - Accent3 2 10" xfId="2076" xr:uid="{00000000-0005-0000-0000-000097020000}"/>
    <cellStyle name="40% - Accent3 2 11" xfId="1710" xr:uid="{00000000-0005-0000-0000-000098020000}"/>
    <cellStyle name="40% - Accent3 2 2" xfId="230" xr:uid="{00000000-0005-0000-0000-000099020000}"/>
    <cellStyle name="40% - Accent3 2 3" xfId="231" xr:uid="{00000000-0005-0000-0000-00009A020000}"/>
    <cellStyle name="40% - Accent3 2 4" xfId="232" xr:uid="{00000000-0005-0000-0000-00009B020000}"/>
    <cellStyle name="40% - Accent3 2 5" xfId="233" xr:uid="{00000000-0005-0000-0000-00009C020000}"/>
    <cellStyle name="40% - Accent3 2 6" xfId="234" xr:uid="{00000000-0005-0000-0000-00009D020000}"/>
    <cellStyle name="40% - Accent3 2 7" xfId="235" xr:uid="{00000000-0005-0000-0000-00009E020000}"/>
    <cellStyle name="40% - Accent3 2 8" xfId="236" xr:uid="{00000000-0005-0000-0000-00009F020000}"/>
    <cellStyle name="40% - Accent3 2 9" xfId="1251" xr:uid="{00000000-0005-0000-0000-0000A0020000}"/>
    <cellStyle name="40% - Accent3 2 9 2" xfId="2077" xr:uid="{00000000-0005-0000-0000-0000A1020000}"/>
    <cellStyle name="40% - Accent3 20" xfId="2078" xr:uid="{00000000-0005-0000-0000-0000A2020000}"/>
    <cellStyle name="40% - Accent3 20 2" xfId="1402" xr:uid="{00000000-0005-0000-0000-0000A3020000}"/>
    <cellStyle name="40% - Accent3 21" xfId="2062" xr:uid="{00000000-0005-0000-0000-0000A4020000}"/>
    <cellStyle name="40% - Accent3 3" xfId="237" xr:uid="{00000000-0005-0000-0000-0000A5020000}"/>
    <cellStyle name="40% - Accent3 3 2" xfId="1252" xr:uid="{00000000-0005-0000-0000-0000A6020000}"/>
    <cellStyle name="40% - Accent3 3 3" xfId="2080" xr:uid="{00000000-0005-0000-0000-0000A7020000}"/>
    <cellStyle name="40% - Accent3 3 4" xfId="2081" xr:uid="{00000000-0005-0000-0000-0000A8020000}"/>
    <cellStyle name="40% - Accent3 3 5" xfId="2082" xr:uid="{00000000-0005-0000-0000-0000A9020000}"/>
    <cellStyle name="40% - Accent3 3 6" xfId="2079" xr:uid="{00000000-0005-0000-0000-0000AA020000}"/>
    <cellStyle name="40% - Accent3 3 7" xfId="1711" xr:uid="{00000000-0005-0000-0000-0000AB020000}"/>
    <cellStyle name="40% - Accent3 4" xfId="238" xr:uid="{00000000-0005-0000-0000-0000AC020000}"/>
    <cellStyle name="40% - Accent3 4 2" xfId="239" xr:uid="{00000000-0005-0000-0000-0000AD020000}"/>
    <cellStyle name="40% - Accent3 4 3" xfId="2083" xr:uid="{00000000-0005-0000-0000-0000AE020000}"/>
    <cellStyle name="40% - Accent3 4 4" xfId="2084" xr:uid="{00000000-0005-0000-0000-0000AF020000}"/>
    <cellStyle name="40% - Accent3 4 5" xfId="2085" xr:uid="{00000000-0005-0000-0000-0000B0020000}"/>
    <cellStyle name="40% - Accent3 5" xfId="240" xr:uid="{00000000-0005-0000-0000-0000B1020000}"/>
    <cellStyle name="40% - Accent3 5 2" xfId="2086" xr:uid="{00000000-0005-0000-0000-0000B2020000}"/>
    <cellStyle name="40% - Accent3 5 2 2" xfId="2087" xr:uid="{00000000-0005-0000-0000-0000B3020000}"/>
    <cellStyle name="40% - Accent3 5 3" xfId="2088" xr:uid="{00000000-0005-0000-0000-0000B4020000}"/>
    <cellStyle name="40% - Accent3 5 4" xfId="2089" xr:uid="{00000000-0005-0000-0000-0000B5020000}"/>
    <cellStyle name="40% - Accent3 5 5" xfId="2090" xr:uid="{00000000-0005-0000-0000-0000B6020000}"/>
    <cellStyle name="40% - Accent3 6" xfId="241" xr:uid="{00000000-0005-0000-0000-0000B7020000}"/>
    <cellStyle name="40% - Accent3 6 2" xfId="2091" xr:uid="{00000000-0005-0000-0000-0000B8020000}"/>
    <cellStyle name="40% - Accent3 6 3" xfId="2092" xr:uid="{00000000-0005-0000-0000-0000B9020000}"/>
    <cellStyle name="40% - Accent3 6 4" xfId="2093" xr:uid="{00000000-0005-0000-0000-0000BA020000}"/>
    <cellStyle name="40% - Accent3 6 5" xfId="2094" xr:uid="{00000000-0005-0000-0000-0000BB020000}"/>
    <cellStyle name="40% - Accent3 7" xfId="242" xr:uid="{00000000-0005-0000-0000-0000BC020000}"/>
    <cellStyle name="40% - Accent3 7 2" xfId="243" xr:uid="{00000000-0005-0000-0000-0000BD020000}"/>
    <cellStyle name="40% - Accent3 7 3" xfId="244" xr:uid="{00000000-0005-0000-0000-0000BE020000}"/>
    <cellStyle name="40% - Accent3 7 4" xfId="2095" xr:uid="{00000000-0005-0000-0000-0000BF020000}"/>
    <cellStyle name="40% - Accent3 8" xfId="245" xr:uid="{00000000-0005-0000-0000-0000C0020000}"/>
    <cellStyle name="40% - Accent3 8 2" xfId="246" xr:uid="{00000000-0005-0000-0000-0000C1020000}"/>
    <cellStyle name="40% - Accent3 8 3" xfId="247" xr:uid="{00000000-0005-0000-0000-0000C2020000}"/>
    <cellStyle name="40% - Accent3 8 4" xfId="2096" xr:uid="{00000000-0005-0000-0000-0000C3020000}"/>
    <cellStyle name="40% - Accent3 9" xfId="248" xr:uid="{00000000-0005-0000-0000-0000C4020000}"/>
    <cellStyle name="40% - Accent3 9 2" xfId="249" xr:uid="{00000000-0005-0000-0000-0000C5020000}"/>
    <cellStyle name="40% - Accent3 9 3" xfId="250" xr:uid="{00000000-0005-0000-0000-0000C6020000}"/>
    <cellStyle name="40% - Accent4" xfId="1144" builtinId="43" customBuiltin="1"/>
    <cellStyle name="40% - Accent4 10" xfId="252" xr:uid="{00000000-0005-0000-0000-0000C8020000}"/>
    <cellStyle name="40% - Accent4 10 2" xfId="2098" xr:uid="{00000000-0005-0000-0000-0000C9020000}"/>
    <cellStyle name="40% - Accent4 11" xfId="253" xr:uid="{00000000-0005-0000-0000-0000CA020000}"/>
    <cellStyle name="40% - Accent4 11 2" xfId="2099" xr:uid="{00000000-0005-0000-0000-0000CB020000}"/>
    <cellStyle name="40% - Accent4 11 3" xfId="1392" xr:uid="{00000000-0005-0000-0000-0000CC020000}"/>
    <cellStyle name="40% - Accent4 12" xfId="254" xr:uid="{00000000-0005-0000-0000-0000CD020000}"/>
    <cellStyle name="40% - Accent4 13" xfId="251" xr:uid="{00000000-0005-0000-0000-0000CE020000}"/>
    <cellStyle name="40% - Accent4 13 2" xfId="2100" xr:uid="{00000000-0005-0000-0000-0000CF020000}"/>
    <cellStyle name="40% - Accent4 13 3" xfId="2101" xr:uid="{00000000-0005-0000-0000-0000D0020000}"/>
    <cellStyle name="40% - Accent4 13 4" xfId="1546" xr:uid="{00000000-0005-0000-0000-0000D1020000}"/>
    <cellStyle name="40% - Accent4 14" xfId="1255" xr:uid="{00000000-0005-0000-0000-0000D2020000}"/>
    <cellStyle name="40% - Accent4 14 2" xfId="1256" xr:uid="{00000000-0005-0000-0000-0000D3020000}"/>
    <cellStyle name="40% - Accent4 14 2 2" xfId="1520" xr:uid="{00000000-0005-0000-0000-0000D4020000}"/>
    <cellStyle name="40% - Accent4 14 3" xfId="1679" xr:uid="{00000000-0005-0000-0000-0000D5020000}"/>
    <cellStyle name="40% - Accent4 14 3 2" xfId="2103" xr:uid="{00000000-0005-0000-0000-0000D6020000}"/>
    <cellStyle name="40% - Accent4 14 4" xfId="2104" xr:uid="{00000000-0005-0000-0000-0000D7020000}"/>
    <cellStyle name="40% - Accent4 14 4 2" xfId="1388" xr:uid="{00000000-0005-0000-0000-0000D8020000}"/>
    <cellStyle name="40% - Accent4 14 5" xfId="2102" xr:uid="{00000000-0005-0000-0000-0000D9020000}"/>
    <cellStyle name="40% - Accent4 15" xfId="1257" xr:uid="{00000000-0005-0000-0000-0000DA020000}"/>
    <cellStyle name="40% - Accent4 16" xfId="1258" xr:uid="{00000000-0005-0000-0000-0000DB020000}"/>
    <cellStyle name="40% - Accent4 16 2" xfId="1680" xr:uid="{00000000-0005-0000-0000-0000DC020000}"/>
    <cellStyle name="40% - Accent4 16 2 2" xfId="2106" xr:uid="{00000000-0005-0000-0000-0000DD020000}"/>
    <cellStyle name="40% - Accent4 16 3" xfId="2107" xr:uid="{00000000-0005-0000-0000-0000DE020000}"/>
    <cellStyle name="40% - Accent4 16 3 2" xfId="2108" xr:uid="{00000000-0005-0000-0000-0000DF020000}"/>
    <cellStyle name="40% - Accent4 16 3 3" xfId="1387" xr:uid="{00000000-0005-0000-0000-0000E0020000}"/>
    <cellStyle name="40% - Accent4 16 4" xfId="2105" xr:uid="{00000000-0005-0000-0000-0000E1020000}"/>
    <cellStyle name="40% - Accent4 17" xfId="1259" xr:uid="{00000000-0005-0000-0000-0000E2020000}"/>
    <cellStyle name="40% - Accent4 18" xfId="2109" xr:uid="{00000000-0005-0000-0000-0000E3020000}"/>
    <cellStyle name="40% - Accent4 19" xfId="2110" xr:uid="{00000000-0005-0000-0000-0000E4020000}"/>
    <cellStyle name="40% - Accent4 2" xfId="255" xr:uid="{00000000-0005-0000-0000-0000E5020000}"/>
    <cellStyle name="40% - Accent4 2 10" xfId="2111" xr:uid="{00000000-0005-0000-0000-0000E6020000}"/>
    <cellStyle name="40% - Accent4 2 11" xfId="1712" xr:uid="{00000000-0005-0000-0000-0000E7020000}"/>
    <cellStyle name="40% - Accent4 2 2" xfId="256" xr:uid="{00000000-0005-0000-0000-0000E8020000}"/>
    <cellStyle name="40% - Accent4 2 3" xfId="257" xr:uid="{00000000-0005-0000-0000-0000E9020000}"/>
    <cellStyle name="40% - Accent4 2 4" xfId="258" xr:uid="{00000000-0005-0000-0000-0000EA020000}"/>
    <cellStyle name="40% - Accent4 2 5" xfId="259" xr:uid="{00000000-0005-0000-0000-0000EB020000}"/>
    <cellStyle name="40% - Accent4 2 6" xfId="260" xr:uid="{00000000-0005-0000-0000-0000EC020000}"/>
    <cellStyle name="40% - Accent4 2 7" xfId="261" xr:uid="{00000000-0005-0000-0000-0000ED020000}"/>
    <cellStyle name="40% - Accent4 2 8" xfId="262" xr:uid="{00000000-0005-0000-0000-0000EE020000}"/>
    <cellStyle name="40% - Accent4 2 9" xfId="1262" xr:uid="{00000000-0005-0000-0000-0000EF020000}"/>
    <cellStyle name="40% - Accent4 2 9 2" xfId="2112" xr:uid="{00000000-0005-0000-0000-0000F0020000}"/>
    <cellStyle name="40% - Accent4 20" xfId="2113" xr:uid="{00000000-0005-0000-0000-0000F1020000}"/>
    <cellStyle name="40% - Accent4 20 2" xfId="1380" xr:uid="{00000000-0005-0000-0000-0000F2020000}"/>
    <cellStyle name="40% - Accent4 21" xfId="2097" xr:uid="{00000000-0005-0000-0000-0000F3020000}"/>
    <cellStyle name="40% - Accent4 3" xfId="263" xr:uid="{00000000-0005-0000-0000-0000F4020000}"/>
    <cellStyle name="40% - Accent4 3 2" xfId="1263" xr:uid="{00000000-0005-0000-0000-0000F5020000}"/>
    <cellStyle name="40% - Accent4 3 3" xfId="2115" xr:uid="{00000000-0005-0000-0000-0000F6020000}"/>
    <cellStyle name="40% - Accent4 3 4" xfId="2116" xr:uid="{00000000-0005-0000-0000-0000F7020000}"/>
    <cellStyle name="40% - Accent4 3 5" xfId="2117" xr:uid="{00000000-0005-0000-0000-0000F8020000}"/>
    <cellStyle name="40% - Accent4 3 6" xfId="2114" xr:uid="{00000000-0005-0000-0000-0000F9020000}"/>
    <cellStyle name="40% - Accent4 3 7" xfId="1713" xr:uid="{00000000-0005-0000-0000-0000FA020000}"/>
    <cellStyle name="40% - Accent4 4" xfId="264" xr:uid="{00000000-0005-0000-0000-0000FB020000}"/>
    <cellStyle name="40% - Accent4 4 2" xfId="265" xr:uid="{00000000-0005-0000-0000-0000FC020000}"/>
    <cellStyle name="40% - Accent4 4 3" xfId="2118" xr:uid="{00000000-0005-0000-0000-0000FD020000}"/>
    <cellStyle name="40% - Accent4 4 4" xfId="2119" xr:uid="{00000000-0005-0000-0000-0000FE020000}"/>
    <cellStyle name="40% - Accent4 4 5" xfId="2120" xr:uid="{00000000-0005-0000-0000-0000FF020000}"/>
    <cellStyle name="40% - Accent4 5" xfId="266" xr:uid="{00000000-0005-0000-0000-000000030000}"/>
    <cellStyle name="40% - Accent4 5 2" xfId="2121" xr:uid="{00000000-0005-0000-0000-000001030000}"/>
    <cellStyle name="40% - Accent4 5 2 2" xfId="2122" xr:uid="{00000000-0005-0000-0000-000002030000}"/>
    <cellStyle name="40% - Accent4 5 3" xfId="2123" xr:uid="{00000000-0005-0000-0000-000003030000}"/>
    <cellStyle name="40% - Accent4 5 4" xfId="2124" xr:uid="{00000000-0005-0000-0000-000004030000}"/>
    <cellStyle name="40% - Accent4 5 5" xfId="2125" xr:uid="{00000000-0005-0000-0000-000005030000}"/>
    <cellStyle name="40% - Accent4 6" xfId="267" xr:uid="{00000000-0005-0000-0000-000006030000}"/>
    <cellStyle name="40% - Accent4 6 2" xfId="2126" xr:uid="{00000000-0005-0000-0000-000007030000}"/>
    <cellStyle name="40% - Accent4 6 3" xfId="2127" xr:uid="{00000000-0005-0000-0000-000008030000}"/>
    <cellStyle name="40% - Accent4 6 4" xfId="2128" xr:uid="{00000000-0005-0000-0000-000009030000}"/>
    <cellStyle name="40% - Accent4 6 5" xfId="2129" xr:uid="{00000000-0005-0000-0000-00000A030000}"/>
    <cellStyle name="40% - Accent4 7" xfId="268" xr:uid="{00000000-0005-0000-0000-00000B030000}"/>
    <cellStyle name="40% - Accent4 7 2" xfId="269" xr:uid="{00000000-0005-0000-0000-00000C030000}"/>
    <cellStyle name="40% - Accent4 7 3" xfId="270" xr:uid="{00000000-0005-0000-0000-00000D030000}"/>
    <cellStyle name="40% - Accent4 7 4" xfId="2130" xr:uid="{00000000-0005-0000-0000-00000E030000}"/>
    <cellStyle name="40% - Accent4 8" xfId="271" xr:uid="{00000000-0005-0000-0000-00000F030000}"/>
    <cellStyle name="40% - Accent4 8 2" xfId="272" xr:uid="{00000000-0005-0000-0000-000010030000}"/>
    <cellStyle name="40% - Accent4 8 3" xfId="273" xr:uid="{00000000-0005-0000-0000-000011030000}"/>
    <cellStyle name="40% - Accent4 8 4" xfId="2131" xr:uid="{00000000-0005-0000-0000-000012030000}"/>
    <cellStyle name="40% - Accent4 9" xfId="274" xr:uid="{00000000-0005-0000-0000-000013030000}"/>
    <cellStyle name="40% - Accent4 9 2" xfId="275" xr:uid="{00000000-0005-0000-0000-000014030000}"/>
    <cellStyle name="40% - Accent4 9 3" xfId="276" xr:uid="{00000000-0005-0000-0000-000015030000}"/>
    <cellStyle name="40% - Accent5" xfId="1148" builtinId="47" customBuiltin="1"/>
    <cellStyle name="40% - Accent5 10" xfId="278" xr:uid="{00000000-0005-0000-0000-000017030000}"/>
    <cellStyle name="40% - Accent5 10 2" xfId="2133" xr:uid="{00000000-0005-0000-0000-000018030000}"/>
    <cellStyle name="40% - Accent5 11" xfId="279" xr:uid="{00000000-0005-0000-0000-000019030000}"/>
    <cellStyle name="40% - Accent5 11 2" xfId="2134" xr:uid="{00000000-0005-0000-0000-00001A030000}"/>
    <cellStyle name="40% - Accent5 11 3" xfId="1365" xr:uid="{00000000-0005-0000-0000-00001B030000}"/>
    <cellStyle name="40% - Accent5 12" xfId="280" xr:uid="{00000000-0005-0000-0000-00001C030000}"/>
    <cellStyle name="40% - Accent5 13" xfId="277" xr:uid="{00000000-0005-0000-0000-00001D030000}"/>
    <cellStyle name="40% - Accent5 13 2" xfId="2135" xr:uid="{00000000-0005-0000-0000-00001E030000}"/>
    <cellStyle name="40% - Accent5 13 3" xfId="2136" xr:uid="{00000000-0005-0000-0000-00001F030000}"/>
    <cellStyle name="40% - Accent5 13 4" xfId="1535" xr:uid="{00000000-0005-0000-0000-000020030000}"/>
    <cellStyle name="40% - Accent5 14" xfId="1268" xr:uid="{00000000-0005-0000-0000-000021030000}"/>
    <cellStyle name="40% - Accent5 14 2" xfId="1269" xr:uid="{00000000-0005-0000-0000-000022030000}"/>
    <cellStyle name="40% - Accent5 14 2 2" xfId="1504" xr:uid="{00000000-0005-0000-0000-000023030000}"/>
    <cellStyle name="40% - Accent5 14 3" xfId="1681" xr:uid="{00000000-0005-0000-0000-000024030000}"/>
    <cellStyle name="40% - Accent5 14 3 2" xfId="2138" xr:uid="{00000000-0005-0000-0000-000025030000}"/>
    <cellStyle name="40% - Accent5 14 4" xfId="2139" xr:uid="{00000000-0005-0000-0000-000026030000}"/>
    <cellStyle name="40% - Accent5 14 4 2" xfId="1359" xr:uid="{00000000-0005-0000-0000-000027030000}"/>
    <cellStyle name="40% - Accent5 14 5" xfId="2137" xr:uid="{00000000-0005-0000-0000-000028030000}"/>
    <cellStyle name="40% - Accent5 15" xfId="1270" xr:uid="{00000000-0005-0000-0000-000029030000}"/>
    <cellStyle name="40% - Accent5 16" xfId="1271" xr:uid="{00000000-0005-0000-0000-00002A030000}"/>
    <cellStyle name="40% - Accent5 16 2" xfId="1682" xr:uid="{00000000-0005-0000-0000-00002B030000}"/>
    <cellStyle name="40% - Accent5 16 2 2" xfId="2141" xr:uid="{00000000-0005-0000-0000-00002C030000}"/>
    <cellStyle name="40% - Accent5 16 3" xfId="2142" xr:uid="{00000000-0005-0000-0000-00002D030000}"/>
    <cellStyle name="40% - Accent5 16 3 2" xfId="2143" xr:uid="{00000000-0005-0000-0000-00002E030000}"/>
    <cellStyle name="40% - Accent5 16 3 3" xfId="1358" xr:uid="{00000000-0005-0000-0000-00002F030000}"/>
    <cellStyle name="40% - Accent5 16 4" xfId="2140" xr:uid="{00000000-0005-0000-0000-000030030000}"/>
    <cellStyle name="40% - Accent5 17" xfId="1272" xr:uid="{00000000-0005-0000-0000-000031030000}"/>
    <cellStyle name="40% - Accent5 18" xfId="2144" xr:uid="{00000000-0005-0000-0000-000032030000}"/>
    <cellStyle name="40% - Accent5 19" xfId="2145" xr:uid="{00000000-0005-0000-0000-000033030000}"/>
    <cellStyle name="40% - Accent5 2" xfId="281" xr:uid="{00000000-0005-0000-0000-000034030000}"/>
    <cellStyle name="40% - Accent5 2 10" xfId="2146" xr:uid="{00000000-0005-0000-0000-000035030000}"/>
    <cellStyle name="40% - Accent5 2 11" xfId="1714" xr:uid="{00000000-0005-0000-0000-000036030000}"/>
    <cellStyle name="40% - Accent5 2 2" xfId="282" xr:uid="{00000000-0005-0000-0000-000037030000}"/>
    <cellStyle name="40% - Accent5 2 3" xfId="283" xr:uid="{00000000-0005-0000-0000-000038030000}"/>
    <cellStyle name="40% - Accent5 2 4" xfId="284" xr:uid="{00000000-0005-0000-0000-000039030000}"/>
    <cellStyle name="40% - Accent5 2 5" xfId="285" xr:uid="{00000000-0005-0000-0000-00003A030000}"/>
    <cellStyle name="40% - Accent5 2 6" xfId="286" xr:uid="{00000000-0005-0000-0000-00003B030000}"/>
    <cellStyle name="40% - Accent5 2 7" xfId="287" xr:uid="{00000000-0005-0000-0000-00003C030000}"/>
    <cellStyle name="40% - Accent5 2 8" xfId="288" xr:uid="{00000000-0005-0000-0000-00003D030000}"/>
    <cellStyle name="40% - Accent5 2 9" xfId="1275" xr:uid="{00000000-0005-0000-0000-00003E030000}"/>
    <cellStyle name="40% - Accent5 2 9 2" xfId="2147" xr:uid="{00000000-0005-0000-0000-00003F030000}"/>
    <cellStyle name="40% - Accent5 20" xfId="2148" xr:uid="{00000000-0005-0000-0000-000040030000}"/>
    <cellStyle name="40% - Accent5 20 2" xfId="1354" xr:uid="{00000000-0005-0000-0000-000041030000}"/>
    <cellStyle name="40% - Accent5 21" xfId="2132" xr:uid="{00000000-0005-0000-0000-000042030000}"/>
    <cellStyle name="40% - Accent5 3" xfId="289" xr:uid="{00000000-0005-0000-0000-000043030000}"/>
    <cellStyle name="40% - Accent5 3 2" xfId="1276" xr:uid="{00000000-0005-0000-0000-000044030000}"/>
    <cellStyle name="40% - Accent5 3 3" xfId="2150" xr:uid="{00000000-0005-0000-0000-000045030000}"/>
    <cellStyle name="40% - Accent5 3 4" xfId="2151" xr:uid="{00000000-0005-0000-0000-000046030000}"/>
    <cellStyle name="40% - Accent5 3 5" xfId="2152" xr:uid="{00000000-0005-0000-0000-000047030000}"/>
    <cellStyle name="40% - Accent5 3 6" xfId="2149" xr:uid="{00000000-0005-0000-0000-000048030000}"/>
    <cellStyle name="40% - Accent5 3 7" xfId="1715" xr:uid="{00000000-0005-0000-0000-000049030000}"/>
    <cellStyle name="40% - Accent5 4" xfId="290" xr:uid="{00000000-0005-0000-0000-00004A030000}"/>
    <cellStyle name="40% - Accent5 4 2" xfId="291" xr:uid="{00000000-0005-0000-0000-00004B030000}"/>
    <cellStyle name="40% - Accent5 4 3" xfId="2153" xr:uid="{00000000-0005-0000-0000-00004C030000}"/>
    <cellStyle name="40% - Accent5 4 4" xfId="2154" xr:uid="{00000000-0005-0000-0000-00004D030000}"/>
    <cellStyle name="40% - Accent5 4 5" xfId="2155" xr:uid="{00000000-0005-0000-0000-00004E030000}"/>
    <cellStyle name="40% - Accent5 5" xfId="292" xr:uid="{00000000-0005-0000-0000-00004F030000}"/>
    <cellStyle name="40% - Accent5 5 2" xfId="2156" xr:uid="{00000000-0005-0000-0000-000050030000}"/>
    <cellStyle name="40% - Accent5 5 2 2" xfId="2157" xr:uid="{00000000-0005-0000-0000-000051030000}"/>
    <cellStyle name="40% - Accent5 5 3" xfId="2158" xr:uid="{00000000-0005-0000-0000-000052030000}"/>
    <cellStyle name="40% - Accent5 5 4" xfId="2159" xr:uid="{00000000-0005-0000-0000-000053030000}"/>
    <cellStyle name="40% - Accent5 5 5" xfId="2160" xr:uid="{00000000-0005-0000-0000-000054030000}"/>
    <cellStyle name="40% - Accent5 6" xfId="293" xr:uid="{00000000-0005-0000-0000-000055030000}"/>
    <cellStyle name="40% - Accent5 6 2" xfId="2161" xr:uid="{00000000-0005-0000-0000-000056030000}"/>
    <cellStyle name="40% - Accent5 6 3" xfId="2162" xr:uid="{00000000-0005-0000-0000-000057030000}"/>
    <cellStyle name="40% - Accent5 6 4" xfId="2163" xr:uid="{00000000-0005-0000-0000-000058030000}"/>
    <cellStyle name="40% - Accent5 6 5" xfId="2164" xr:uid="{00000000-0005-0000-0000-000059030000}"/>
    <cellStyle name="40% - Accent5 7" xfId="294" xr:uid="{00000000-0005-0000-0000-00005A030000}"/>
    <cellStyle name="40% - Accent5 7 2" xfId="295" xr:uid="{00000000-0005-0000-0000-00005B030000}"/>
    <cellStyle name="40% - Accent5 7 3" xfId="296" xr:uid="{00000000-0005-0000-0000-00005C030000}"/>
    <cellStyle name="40% - Accent5 7 4" xfId="2165" xr:uid="{00000000-0005-0000-0000-00005D030000}"/>
    <cellStyle name="40% - Accent5 8" xfId="297" xr:uid="{00000000-0005-0000-0000-00005E030000}"/>
    <cellStyle name="40% - Accent5 8 2" xfId="298" xr:uid="{00000000-0005-0000-0000-00005F030000}"/>
    <cellStyle name="40% - Accent5 8 3" xfId="299" xr:uid="{00000000-0005-0000-0000-000060030000}"/>
    <cellStyle name="40% - Accent5 8 4" xfId="2166" xr:uid="{00000000-0005-0000-0000-000061030000}"/>
    <cellStyle name="40% - Accent5 9" xfId="300" xr:uid="{00000000-0005-0000-0000-000062030000}"/>
    <cellStyle name="40% - Accent5 9 2" xfId="301" xr:uid="{00000000-0005-0000-0000-000063030000}"/>
    <cellStyle name="40% - Accent5 9 3" xfId="302" xr:uid="{00000000-0005-0000-0000-000064030000}"/>
    <cellStyle name="40% - Accent6" xfId="1152" builtinId="51" customBuiltin="1"/>
    <cellStyle name="40% - Accent6 10" xfId="304" xr:uid="{00000000-0005-0000-0000-000066030000}"/>
    <cellStyle name="40% - Accent6 10 2" xfId="2168" xr:uid="{00000000-0005-0000-0000-000067030000}"/>
    <cellStyle name="40% - Accent6 11" xfId="305" xr:uid="{00000000-0005-0000-0000-000068030000}"/>
    <cellStyle name="40% - Accent6 11 2" xfId="2169" xr:uid="{00000000-0005-0000-0000-000069030000}"/>
    <cellStyle name="40% - Accent6 11 3" xfId="1340" xr:uid="{00000000-0005-0000-0000-00006A030000}"/>
    <cellStyle name="40% - Accent6 12" xfId="306" xr:uid="{00000000-0005-0000-0000-00006B030000}"/>
    <cellStyle name="40% - Accent6 13" xfId="303" xr:uid="{00000000-0005-0000-0000-00006C030000}"/>
    <cellStyle name="40% - Accent6 13 2" xfId="2170" xr:uid="{00000000-0005-0000-0000-00006D030000}"/>
    <cellStyle name="40% - Accent6 13 3" xfId="2171" xr:uid="{00000000-0005-0000-0000-00006E030000}"/>
    <cellStyle name="40% - Accent6 13 4" xfId="1523" xr:uid="{00000000-0005-0000-0000-00006F030000}"/>
    <cellStyle name="40% - Accent6 14" xfId="1281" xr:uid="{00000000-0005-0000-0000-000070030000}"/>
    <cellStyle name="40% - Accent6 14 2" xfId="1282" xr:uid="{00000000-0005-0000-0000-000071030000}"/>
    <cellStyle name="40% - Accent6 14 2 2" xfId="1493" xr:uid="{00000000-0005-0000-0000-000072030000}"/>
    <cellStyle name="40% - Accent6 14 3" xfId="1683" xr:uid="{00000000-0005-0000-0000-000073030000}"/>
    <cellStyle name="40% - Accent6 14 3 2" xfId="2173" xr:uid="{00000000-0005-0000-0000-000074030000}"/>
    <cellStyle name="40% - Accent6 14 4" xfId="2174" xr:uid="{00000000-0005-0000-0000-000075030000}"/>
    <cellStyle name="40% - Accent6 14 4 2" xfId="1339" xr:uid="{00000000-0005-0000-0000-000076030000}"/>
    <cellStyle name="40% - Accent6 14 5" xfId="2172" xr:uid="{00000000-0005-0000-0000-000077030000}"/>
    <cellStyle name="40% - Accent6 15" xfId="1283" xr:uid="{00000000-0005-0000-0000-000078030000}"/>
    <cellStyle name="40% - Accent6 16" xfId="1284" xr:uid="{00000000-0005-0000-0000-000079030000}"/>
    <cellStyle name="40% - Accent6 16 2" xfId="1684" xr:uid="{00000000-0005-0000-0000-00007A030000}"/>
    <cellStyle name="40% - Accent6 16 2 2" xfId="2176" xr:uid="{00000000-0005-0000-0000-00007B030000}"/>
    <cellStyle name="40% - Accent6 16 3" xfId="2177" xr:uid="{00000000-0005-0000-0000-00007C030000}"/>
    <cellStyle name="40% - Accent6 16 3 2" xfId="2178" xr:uid="{00000000-0005-0000-0000-00007D030000}"/>
    <cellStyle name="40% - Accent6 16 3 3" xfId="1338" xr:uid="{00000000-0005-0000-0000-00007E030000}"/>
    <cellStyle name="40% - Accent6 16 4" xfId="2175" xr:uid="{00000000-0005-0000-0000-00007F030000}"/>
    <cellStyle name="40% - Accent6 17" xfId="1285" xr:uid="{00000000-0005-0000-0000-000080030000}"/>
    <cellStyle name="40% - Accent6 18" xfId="2179" xr:uid="{00000000-0005-0000-0000-000081030000}"/>
    <cellStyle name="40% - Accent6 19" xfId="2180" xr:uid="{00000000-0005-0000-0000-000082030000}"/>
    <cellStyle name="40% - Accent6 2" xfId="307" xr:uid="{00000000-0005-0000-0000-000083030000}"/>
    <cellStyle name="40% - Accent6 2 10" xfId="2181" xr:uid="{00000000-0005-0000-0000-000084030000}"/>
    <cellStyle name="40% - Accent6 2 11" xfId="1716" xr:uid="{00000000-0005-0000-0000-000085030000}"/>
    <cellStyle name="40% - Accent6 2 2" xfId="308" xr:uid="{00000000-0005-0000-0000-000086030000}"/>
    <cellStyle name="40% - Accent6 2 3" xfId="309" xr:uid="{00000000-0005-0000-0000-000087030000}"/>
    <cellStyle name="40% - Accent6 2 4" xfId="310" xr:uid="{00000000-0005-0000-0000-000088030000}"/>
    <cellStyle name="40% - Accent6 2 5" xfId="311" xr:uid="{00000000-0005-0000-0000-000089030000}"/>
    <cellStyle name="40% - Accent6 2 6" xfId="312" xr:uid="{00000000-0005-0000-0000-00008A030000}"/>
    <cellStyle name="40% - Accent6 2 7" xfId="313" xr:uid="{00000000-0005-0000-0000-00008B030000}"/>
    <cellStyle name="40% - Accent6 2 8" xfId="314" xr:uid="{00000000-0005-0000-0000-00008C030000}"/>
    <cellStyle name="40% - Accent6 2 9" xfId="1287" xr:uid="{00000000-0005-0000-0000-00008D030000}"/>
    <cellStyle name="40% - Accent6 2 9 2" xfId="2182" xr:uid="{00000000-0005-0000-0000-00008E030000}"/>
    <cellStyle name="40% - Accent6 20" xfId="2183" xr:uid="{00000000-0005-0000-0000-00008F030000}"/>
    <cellStyle name="40% - Accent6 20 2" xfId="1329" xr:uid="{00000000-0005-0000-0000-000090030000}"/>
    <cellStyle name="40% - Accent6 21" xfId="2167" xr:uid="{00000000-0005-0000-0000-000091030000}"/>
    <cellStyle name="40% - Accent6 3" xfId="315" xr:uid="{00000000-0005-0000-0000-000092030000}"/>
    <cellStyle name="40% - Accent6 3 2" xfId="1289" xr:uid="{00000000-0005-0000-0000-000093030000}"/>
    <cellStyle name="40% - Accent6 3 3" xfId="2185" xr:uid="{00000000-0005-0000-0000-000094030000}"/>
    <cellStyle name="40% - Accent6 3 4" xfId="2186" xr:uid="{00000000-0005-0000-0000-000095030000}"/>
    <cellStyle name="40% - Accent6 3 5" xfId="2187" xr:uid="{00000000-0005-0000-0000-000096030000}"/>
    <cellStyle name="40% - Accent6 3 6" xfId="2184" xr:uid="{00000000-0005-0000-0000-000097030000}"/>
    <cellStyle name="40% - Accent6 3 7" xfId="1717" xr:uid="{00000000-0005-0000-0000-000098030000}"/>
    <cellStyle name="40% - Accent6 4" xfId="316" xr:uid="{00000000-0005-0000-0000-000099030000}"/>
    <cellStyle name="40% - Accent6 4 2" xfId="317" xr:uid="{00000000-0005-0000-0000-00009A030000}"/>
    <cellStyle name="40% - Accent6 4 3" xfId="2188" xr:uid="{00000000-0005-0000-0000-00009B030000}"/>
    <cellStyle name="40% - Accent6 4 4" xfId="2189" xr:uid="{00000000-0005-0000-0000-00009C030000}"/>
    <cellStyle name="40% - Accent6 4 5" xfId="2190" xr:uid="{00000000-0005-0000-0000-00009D030000}"/>
    <cellStyle name="40% - Accent6 5" xfId="318" xr:uid="{00000000-0005-0000-0000-00009E030000}"/>
    <cellStyle name="40% - Accent6 5 2" xfId="2191" xr:uid="{00000000-0005-0000-0000-00009F030000}"/>
    <cellStyle name="40% - Accent6 5 2 2" xfId="2192" xr:uid="{00000000-0005-0000-0000-0000A0030000}"/>
    <cellStyle name="40% - Accent6 5 3" xfId="2193" xr:uid="{00000000-0005-0000-0000-0000A1030000}"/>
    <cellStyle name="40% - Accent6 5 4" xfId="2194" xr:uid="{00000000-0005-0000-0000-0000A2030000}"/>
    <cellStyle name="40% - Accent6 5 5" xfId="2195" xr:uid="{00000000-0005-0000-0000-0000A3030000}"/>
    <cellStyle name="40% - Accent6 6" xfId="319" xr:uid="{00000000-0005-0000-0000-0000A4030000}"/>
    <cellStyle name="40% - Accent6 6 2" xfId="2196" xr:uid="{00000000-0005-0000-0000-0000A5030000}"/>
    <cellStyle name="40% - Accent6 6 3" xfId="2197" xr:uid="{00000000-0005-0000-0000-0000A6030000}"/>
    <cellStyle name="40% - Accent6 6 4" xfId="2198" xr:uid="{00000000-0005-0000-0000-0000A7030000}"/>
    <cellStyle name="40% - Accent6 6 5" xfId="2199" xr:uid="{00000000-0005-0000-0000-0000A8030000}"/>
    <cellStyle name="40% - Accent6 7" xfId="320" xr:uid="{00000000-0005-0000-0000-0000A9030000}"/>
    <cellStyle name="40% - Accent6 7 2" xfId="321" xr:uid="{00000000-0005-0000-0000-0000AA030000}"/>
    <cellStyle name="40% - Accent6 7 3" xfId="322" xr:uid="{00000000-0005-0000-0000-0000AB030000}"/>
    <cellStyle name="40% - Accent6 7 4" xfId="2200" xr:uid="{00000000-0005-0000-0000-0000AC030000}"/>
    <cellStyle name="40% - Accent6 8" xfId="323" xr:uid="{00000000-0005-0000-0000-0000AD030000}"/>
    <cellStyle name="40% - Accent6 8 2" xfId="324" xr:uid="{00000000-0005-0000-0000-0000AE030000}"/>
    <cellStyle name="40% - Accent6 8 3" xfId="325" xr:uid="{00000000-0005-0000-0000-0000AF030000}"/>
    <cellStyle name="40% - Accent6 8 4" xfId="2201" xr:uid="{00000000-0005-0000-0000-0000B0030000}"/>
    <cellStyle name="40% - Accent6 9" xfId="326" xr:uid="{00000000-0005-0000-0000-0000B1030000}"/>
    <cellStyle name="40% - Accent6 9 2" xfId="327" xr:uid="{00000000-0005-0000-0000-0000B2030000}"/>
    <cellStyle name="40% - Accent6 9 3" xfId="328" xr:uid="{00000000-0005-0000-0000-0000B3030000}"/>
    <cellStyle name="60% - Accent1" xfId="1133" builtinId="32" customBuiltin="1"/>
    <cellStyle name="60% - Accent1 10" xfId="330" xr:uid="{00000000-0005-0000-0000-0000B5030000}"/>
    <cellStyle name="60% - Accent1 10 2" xfId="2203" xr:uid="{00000000-0005-0000-0000-0000B6030000}"/>
    <cellStyle name="60% - Accent1 11" xfId="331" xr:uid="{00000000-0005-0000-0000-0000B7030000}"/>
    <cellStyle name="60% - Accent1 11 2" xfId="2204" xr:uid="{00000000-0005-0000-0000-0000B8030000}"/>
    <cellStyle name="60% - Accent1 11 3" xfId="1320" xr:uid="{00000000-0005-0000-0000-0000B9030000}"/>
    <cellStyle name="60% - Accent1 12" xfId="332" xr:uid="{00000000-0005-0000-0000-0000BA030000}"/>
    <cellStyle name="60% - Accent1 13" xfId="329" xr:uid="{00000000-0005-0000-0000-0000BB030000}"/>
    <cellStyle name="60% - Accent1 13 2" xfId="2205" xr:uid="{00000000-0005-0000-0000-0000BC030000}"/>
    <cellStyle name="60% - Accent1 13 3" xfId="2206" xr:uid="{00000000-0005-0000-0000-0000BD030000}"/>
    <cellStyle name="60% - Accent1 13 4" xfId="1514" xr:uid="{00000000-0005-0000-0000-0000BE030000}"/>
    <cellStyle name="60% - Accent1 14" xfId="1293" xr:uid="{00000000-0005-0000-0000-0000BF030000}"/>
    <cellStyle name="60% - Accent1 14 2" xfId="1294" xr:uid="{00000000-0005-0000-0000-0000C0030000}"/>
    <cellStyle name="60% - Accent1 14 2 2" xfId="1481" xr:uid="{00000000-0005-0000-0000-0000C1030000}"/>
    <cellStyle name="60% - Accent1 14 3" xfId="2208" xr:uid="{00000000-0005-0000-0000-0000C2030000}"/>
    <cellStyle name="60% - Accent1 14 4" xfId="2209" xr:uid="{00000000-0005-0000-0000-0000C3030000}"/>
    <cellStyle name="60% - Accent1 14 4 2" xfId="1317" xr:uid="{00000000-0005-0000-0000-0000C4030000}"/>
    <cellStyle name="60% - Accent1 14 5" xfId="2207" xr:uid="{00000000-0005-0000-0000-0000C5030000}"/>
    <cellStyle name="60% - Accent1 15" xfId="1295" xr:uid="{00000000-0005-0000-0000-0000C6030000}"/>
    <cellStyle name="60% - Accent1 16" xfId="1296" xr:uid="{00000000-0005-0000-0000-0000C7030000}"/>
    <cellStyle name="60% - Accent1 16 2" xfId="2211" xr:uid="{00000000-0005-0000-0000-0000C8030000}"/>
    <cellStyle name="60% - Accent1 16 3" xfId="2212" xr:uid="{00000000-0005-0000-0000-0000C9030000}"/>
    <cellStyle name="60% - Accent1 16 3 2" xfId="2213" xr:uid="{00000000-0005-0000-0000-0000CA030000}"/>
    <cellStyle name="60% - Accent1 16 3 3" xfId="1316" xr:uid="{00000000-0005-0000-0000-0000CB030000}"/>
    <cellStyle name="60% - Accent1 16 4" xfId="2210" xr:uid="{00000000-0005-0000-0000-0000CC030000}"/>
    <cellStyle name="60% - Accent1 17" xfId="1297" xr:uid="{00000000-0005-0000-0000-0000CD030000}"/>
    <cellStyle name="60% - Accent1 18" xfId="2214" xr:uid="{00000000-0005-0000-0000-0000CE030000}"/>
    <cellStyle name="60% - Accent1 19" xfId="2215" xr:uid="{00000000-0005-0000-0000-0000CF030000}"/>
    <cellStyle name="60% - Accent1 2" xfId="333" xr:uid="{00000000-0005-0000-0000-0000D0030000}"/>
    <cellStyle name="60% - Accent1 2 2" xfId="334" xr:uid="{00000000-0005-0000-0000-0000D1030000}"/>
    <cellStyle name="60% - Accent1 2 3" xfId="335" xr:uid="{00000000-0005-0000-0000-0000D2030000}"/>
    <cellStyle name="60% - Accent1 2 4" xfId="336" xr:uid="{00000000-0005-0000-0000-0000D3030000}"/>
    <cellStyle name="60% - Accent1 2 5" xfId="337" xr:uid="{00000000-0005-0000-0000-0000D4030000}"/>
    <cellStyle name="60% - Accent1 2 6" xfId="338" xr:uid="{00000000-0005-0000-0000-0000D5030000}"/>
    <cellStyle name="60% - Accent1 2 7" xfId="339" xr:uid="{00000000-0005-0000-0000-0000D6030000}"/>
    <cellStyle name="60% - Accent1 2 8" xfId="340" xr:uid="{00000000-0005-0000-0000-0000D7030000}"/>
    <cellStyle name="60% - Accent1 2 9" xfId="1299" xr:uid="{00000000-0005-0000-0000-0000D8030000}"/>
    <cellStyle name="60% - Accent1 2 9 2" xfId="2216" xr:uid="{00000000-0005-0000-0000-0000D9030000}"/>
    <cellStyle name="60% - Accent1 20" xfId="2217" xr:uid="{00000000-0005-0000-0000-0000DA030000}"/>
    <cellStyle name="60% - Accent1 20 2" xfId="1309" xr:uid="{00000000-0005-0000-0000-0000DB030000}"/>
    <cellStyle name="60% - Accent1 21" xfId="2202" xr:uid="{00000000-0005-0000-0000-0000DC030000}"/>
    <cellStyle name="60% - Accent1 3" xfId="341" xr:uid="{00000000-0005-0000-0000-0000DD030000}"/>
    <cellStyle name="60% - Accent1 3 2" xfId="1300" xr:uid="{00000000-0005-0000-0000-0000DE030000}"/>
    <cellStyle name="60% - Accent1 3 3" xfId="2218" xr:uid="{00000000-0005-0000-0000-0000DF030000}"/>
    <cellStyle name="60% - Accent1 3 4" xfId="2219" xr:uid="{00000000-0005-0000-0000-0000E0030000}"/>
    <cellStyle name="60% - Accent1 3 5" xfId="2220" xr:uid="{00000000-0005-0000-0000-0000E1030000}"/>
    <cellStyle name="60% - Accent1 4" xfId="342" xr:uid="{00000000-0005-0000-0000-0000E2030000}"/>
    <cellStyle name="60% - Accent1 4 2" xfId="343" xr:uid="{00000000-0005-0000-0000-0000E3030000}"/>
    <cellStyle name="60% - Accent1 4 3" xfId="2221" xr:uid="{00000000-0005-0000-0000-0000E4030000}"/>
    <cellStyle name="60% - Accent1 4 4" xfId="2222" xr:uid="{00000000-0005-0000-0000-0000E5030000}"/>
    <cellStyle name="60% - Accent1 4 5" xfId="2223" xr:uid="{00000000-0005-0000-0000-0000E6030000}"/>
    <cellStyle name="60% - Accent1 5" xfId="344" xr:uid="{00000000-0005-0000-0000-0000E7030000}"/>
    <cellStyle name="60% - Accent1 5 2" xfId="2224" xr:uid="{00000000-0005-0000-0000-0000E8030000}"/>
    <cellStyle name="60% - Accent1 5 2 2" xfId="2225" xr:uid="{00000000-0005-0000-0000-0000E9030000}"/>
    <cellStyle name="60% - Accent1 5 3" xfId="2226" xr:uid="{00000000-0005-0000-0000-0000EA030000}"/>
    <cellStyle name="60% - Accent1 5 4" xfId="2227" xr:uid="{00000000-0005-0000-0000-0000EB030000}"/>
    <cellStyle name="60% - Accent1 5 5" xfId="2228" xr:uid="{00000000-0005-0000-0000-0000EC030000}"/>
    <cellStyle name="60% - Accent1 6" xfId="345" xr:uid="{00000000-0005-0000-0000-0000ED030000}"/>
    <cellStyle name="60% - Accent1 6 2" xfId="2229" xr:uid="{00000000-0005-0000-0000-0000EE030000}"/>
    <cellStyle name="60% - Accent1 6 3" xfId="2230" xr:uid="{00000000-0005-0000-0000-0000EF030000}"/>
    <cellStyle name="60% - Accent1 6 4" xfId="2231" xr:uid="{00000000-0005-0000-0000-0000F0030000}"/>
    <cellStyle name="60% - Accent1 6 5" xfId="2232" xr:uid="{00000000-0005-0000-0000-0000F1030000}"/>
    <cellStyle name="60% - Accent1 7" xfId="346" xr:uid="{00000000-0005-0000-0000-0000F2030000}"/>
    <cellStyle name="60% - Accent1 7 2" xfId="347" xr:uid="{00000000-0005-0000-0000-0000F3030000}"/>
    <cellStyle name="60% - Accent1 7 3" xfId="348" xr:uid="{00000000-0005-0000-0000-0000F4030000}"/>
    <cellStyle name="60% - Accent1 7 4" xfId="2233" xr:uid="{00000000-0005-0000-0000-0000F5030000}"/>
    <cellStyle name="60% - Accent1 8" xfId="349" xr:uid="{00000000-0005-0000-0000-0000F6030000}"/>
    <cellStyle name="60% - Accent1 8 2" xfId="350" xr:uid="{00000000-0005-0000-0000-0000F7030000}"/>
    <cellStyle name="60% - Accent1 8 3" xfId="351" xr:uid="{00000000-0005-0000-0000-0000F8030000}"/>
    <cellStyle name="60% - Accent1 8 4" xfId="2234" xr:uid="{00000000-0005-0000-0000-0000F9030000}"/>
    <cellStyle name="60% - Accent1 9" xfId="352" xr:uid="{00000000-0005-0000-0000-0000FA030000}"/>
    <cellStyle name="60% - Accent1 9 2" xfId="353" xr:uid="{00000000-0005-0000-0000-0000FB030000}"/>
    <cellStyle name="60% - Accent1 9 3" xfId="354" xr:uid="{00000000-0005-0000-0000-0000FC030000}"/>
    <cellStyle name="60% - Accent2" xfId="1137" builtinId="36" customBuiltin="1"/>
    <cellStyle name="60% - Accent2 10" xfId="356" xr:uid="{00000000-0005-0000-0000-0000FE030000}"/>
    <cellStyle name="60% - Accent2 10 2" xfId="2236" xr:uid="{00000000-0005-0000-0000-0000FF030000}"/>
    <cellStyle name="60% - Accent2 11" xfId="357" xr:uid="{00000000-0005-0000-0000-000000040000}"/>
    <cellStyle name="60% - Accent2 11 2" xfId="2237" xr:uid="{00000000-0005-0000-0000-000001040000}"/>
    <cellStyle name="60% - Accent2 11 3" xfId="1298" xr:uid="{00000000-0005-0000-0000-000002040000}"/>
    <cellStyle name="60% - Accent2 12" xfId="358" xr:uid="{00000000-0005-0000-0000-000003040000}"/>
    <cellStyle name="60% - Accent2 13" xfId="355" xr:uid="{00000000-0005-0000-0000-000004040000}"/>
    <cellStyle name="60% - Accent2 13 2" xfId="2238" xr:uid="{00000000-0005-0000-0000-000005040000}"/>
    <cellStyle name="60% - Accent2 13 3" xfId="2239" xr:uid="{00000000-0005-0000-0000-000006040000}"/>
    <cellStyle name="60% - Accent2 13 4" xfId="1502" xr:uid="{00000000-0005-0000-0000-000007040000}"/>
    <cellStyle name="60% - Accent2 14" xfId="1302" xr:uid="{00000000-0005-0000-0000-000008040000}"/>
    <cellStyle name="60% - Accent2 14 2" xfId="1303" xr:uid="{00000000-0005-0000-0000-000009040000}"/>
    <cellStyle name="60% - Accent2 14 2 2" xfId="1445" xr:uid="{00000000-0005-0000-0000-00000A040000}"/>
    <cellStyle name="60% - Accent2 14 3" xfId="2241" xr:uid="{00000000-0005-0000-0000-00000B040000}"/>
    <cellStyle name="60% - Accent2 14 4" xfId="2242" xr:uid="{00000000-0005-0000-0000-00000C040000}"/>
    <cellStyle name="60% - Accent2 14 4 2" xfId="1292" xr:uid="{00000000-0005-0000-0000-00000D040000}"/>
    <cellStyle name="60% - Accent2 14 5" xfId="2240" xr:uid="{00000000-0005-0000-0000-00000E040000}"/>
    <cellStyle name="60% - Accent2 15" xfId="1304" xr:uid="{00000000-0005-0000-0000-00000F040000}"/>
    <cellStyle name="60% - Accent2 16" xfId="1305" xr:uid="{00000000-0005-0000-0000-000010040000}"/>
    <cellStyle name="60% - Accent2 16 2" xfId="2244" xr:uid="{00000000-0005-0000-0000-000011040000}"/>
    <cellStyle name="60% - Accent2 16 3" xfId="2245" xr:uid="{00000000-0005-0000-0000-000012040000}"/>
    <cellStyle name="60% - Accent2 16 3 2" xfId="2246" xr:uid="{00000000-0005-0000-0000-000013040000}"/>
    <cellStyle name="60% - Accent2 16 3 3" xfId="1291" xr:uid="{00000000-0005-0000-0000-000014040000}"/>
    <cellStyle name="60% - Accent2 16 4" xfId="2243" xr:uid="{00000000-0005-0000-0000-000015040000}"/>
    <cellStyle name="60% - Accent2 17" xfId="1306" xr:uid="{00000000-0005-0000-0000-000016040000}"/>
    <cellStyle name="60% - Accent2 18" xfId="2247" xr:uid="{00000000-0005-0000-0000-000017040000}"/>
    <cellStyle name="60% - Accent2 19" xfId="2248" xr:uid="{00000000-0005-0000-0000-000018040000}"/>
    <cellStyle name="60% - Accent2 2" xfId="359" xr:uid="{00000000-0005-0000-0000-000019040000}"/>
    <cellStyle name="60% - Accent2 2 2" xfId="360" xr:uid="{00000000-0005-0000-0000-00001A040000}"/>
    <cellStyle name="60% - Accent2 2 3" xfId="361" xr:uid="{00000000-0005-0000-0000-00001B040000}"/>
    <cellStyle name="60% - Accent2 2 4" xfId="362" xr:uid="{00000000-0005-0000-0000-00001C040000}"/>
    <cellStyle name="60% - Accent2 2 5" xfId="363" xr:uid="{00000000-0005-0000-0000-00001D040000}"/>
    <cellStyle name="60% - Accent2 2 6" xfId="364" xr:uid="{00000000-0005-0000-0000-00001E040000}"/>
    <cellStyle name="60% - Accent2 2 7" xfId="365" xr:uid="{00000000-0005-0000-0000-00001F040000}"/>
    <cellStyle name="60% - Accent2 2 8" xfId="366" xr:uid="{00000000-0005-0000-0000-000020040000}"/>
    <cellStyle name="60% - Accent2 2 9" xfId="1307" xr:uid="{00000000-0005-0000-0000-000021040000}"/>
    <cellStyle name="60% - Accent2 2 9 2" xfId="2249" xr:uid="{00000000-0005-0000-0000-000022040000}"/>
    <cellStyle name="60% - Accent2 20" xfId="2250" xr:uid="{00000000-0005-0000-0000-000023040000}"/>
    <cellStyle name="60% - Accent2 20 2" xfId="1288" xr:uid="{00000000-0005-0000-0000-000024040000}"/>
    <cellStyle name="60% - Accent2 21" xfId="2235" xr:uid="{00000000-0005-0000-0000-000025040000}"/>
    <cellStyle name="60% - Accent2 3" xfId="367" xr:uid="{00000000-0005-0000-0000-000026040000}"/>
    <cellStyle name="60% - Accent2 3 2" xfId="1308" xr:uid="{00000000-0005-0000-0000-000027040000}"/>
    <cellStyle name="60% - Accent2 3 3" xfId="2251" xr:uid="{00000000-0005-0000-0000-000028040000}"/>
    <cellStyle name="60% - Accent2 3 4" xfId="2252" xr:uid="{00000000-0005-0000-0000-000029040000}"/>
    <cellStyle name="60% - Accent2 3 5" xfId="2253" xr:uid="{00000000-0005-0000-0000-00002A040000}"/>
    <cellStyle name="60% - Accent2 4" xfId="368" xr:uid="{00000000-0005-0000-0000-00002B040000}"/>
    <cellStyle name="60% - Accent2 4 2" xfId="369" xr:uid="{00000000-0005-0000-0000-00002C040000}"/>
    <cellStyle name="60% - Accent2 4 3" xfId="2254" xr:uid="{00000000-0005-0000-0000-00002D040000}"/>
    <cellStyle name="60% - Accent2 4 4" xfId="2255" xr:uid="{00000000-0005-0000-0000-00002E040000}"/>
    <cellStyle name="60% - Accent2 4 5" xfId="2256" xr:uid="{00000000-0005-0000-0000-00002F040000}"/>
    <cellStyle name="60% - Accent2 5" xfId="370" xr:uid="{00000000-0005-0000-0000-000030040000}"/>
    <cellStyle name="60% - Accent2 5 2" xfId="2257" xr:uid="{00000000-0005-0000-0000-000031040000}"/>
    <cellStyle name="60% - Accent2 5 2 2" xfId="2258" xr:uid="{00000000-0005-0000-0000-000032040000}"/>
    <cellStyle name="60% - Accent2 5 3" xfId="2259" xr:uid="{00000000-0005-0000-0000-000033040000}"/>
    <cellStyle name="60% - Accent2 5 4" xfId="2260" xr:uid="{00000000-0005-0000-0000-000034040000}"/>
    <cellStyle name="60% - Accent2 5 5" xfId="2261" xr:uid="{00000000-0005-0000-0000-000035040000}"/>
    <cellStyle name="60% - Accent2 6" xfId="371" xr:uid="{00000000-0005-0000-0000-000036040000}"/>
    <cellStyle name="60% - Accent2 6 2" xfId="2262" xr:uid="{00000000-0005-0000-0000-000037040000}"/>
    <cellStyle name="60% - Accent2 6 3" xfId="2263" xr:uid="{00000000-0005-0000-0000-000038040000}"/>
    <cellStyle name="60% - Accent2 6 4" xfId="2264" xr:uid="{00000000-0005-0000-0000-000039040000}"/>
    <cellStyle name="60% - Accent2 6 5" xfId="2265" xr:uid="{00000000-0005-0000-0000-00003A040000}"/>
    <cellStyle name="60% - Accent2 7" xfId="372" xr:uid="{00000000-0005-0000-0000-00003B040000}"/>
    <cellStyle name="60% - Accent2 7 2" xfId="373" xr:uid="{00000000-0005-0000-0000-00003C040000}"/>
    <cellStyle name="60% - Accent2 7 3" xfId="374" xr:uid="{00000000-0005-0000-0000-00003D040000}"/>
    <cellStyle name="60% - Accent2 7 4" xfId="2266" xr:uid="{00000000-0005-0000-0000-00003E040000}"/>
    <cellStyle name="60% - Accent2 8" xfId="375" xr:uid="{00000000-0005-0000-0000-00003F040000}"/>
    <cellStyle name="60% - Accent2 8 2" xfId="376" xr:uid="{00000000-0005-0000-0000-000040040000}"/>
    <cellStyle name="60% - Accent2 8 3" xfId="377" xr:uid="{00000000-0005-0000-0000-000041040000}"/>
    <cellStyle name="60% - Accent2 8 4" xfId="2267" xr:uid="{00000000-0005-0000-0000-000042040000}"/>
    <cellStyle name="60% - Accent2 9" xfId="378" xr:uid="{00000000-0005-0000-0000-000043040000}"/>
    <cellStyle name="60% - Accent2 9 2" xfId="379" xr:uid="{00000000-0005-0000-0000-000044040000}"/>
    <cellStyle name="60% - Accent2 9 3" xfId="380" xr:uid="{00000000-0005-0000-0000-000045040000}"/>
    <cellStyle name="60% - Accent3" xfId="1141" builtinId="40" customBuiltin="1"/>
    <cellStyle name="60% - Accent3 10" xfId="382" xr:uid="{00000000-0005-0000-0000-000047040000}"/>
    <cellStyle name="60% - Accent3 10 2" xfId="2269" xr:uid="{00000000-0005-0000-0000-000048040000}"/>
    <cellStyle name="60% - Accent3 11" xfId="383" xr:uid="{00000000-0005-0000-0000-000049040000}"/>
    <cellStyle name="60% - Accent3 11 2" xfId="2270" xr:uid="{00000000-0005-0000-0000-00004A040000}"/>
    <cellStyle name="60% - Accent3 11 3" xfId="1273" xr:uid="{00000000-0005-0000-0000-00004B040000}"/>
    <cellStyle name="60% - Accent3 12" xfId="384" xr:uid="{00000000-0005-0000-0000-00004C040000}"/>
    <cellStyle name="60% - Accent3 13" xfId="381" xr:uid="{00000000-0005-0000-0000-00004D040000}"/>
    <cellStyle name="60% - Accent3 13 2" xfId="2271" xr:uid="{00000000-0005-0000-0000-00004E040000}"/>
    <cellStyle name="60% - Accent3 13 3" xfId="2272" xr:uid="{00000000-0005-0000-0000-00004F040000}"/>
    <cellStyle name="60% - Accent3 13 4" xfId="1492" xr:uid="{00000000-0005-0000-0000-000050040000}"/>
    <cellStyle name="60% - Accent3 14" xfId="1311" xr:uid="{00000000-0005-0000-0000-000051040000}"/>
    <cellStyle name="60% - Accent3 14 2" xfId="1312" xr:uid="{00000000-0005-0000-0000-000052040000}"/>
    <cellStyle name="60% - Accent3 14 2 2" xfId="1434" xr:uid="{00000000-0005-0000-0000-000053040000}"/>
    <cellStyle name="60% - Accent3 14 3" xfId="2274" xr:uid="{00000000-0005-0000-0000-000054040000}"/>
    <cellStyle name="60% - Accent3 14 4" xfId="2275" xr:uid="{00000000-0005-0000-0000-000055040000}"/>
    <cellStyle name="60% - Accent3 14 4 2" xfId="1266" xr:uid="{00000000-0005-0000-0000-000056040000}"/>
    <cellStyle name="60% - Accent3 14 5" xfId="2273" xr:uid="{00000000-0005-0000-0000-000057040000}"/>
    <cellStyle name="60% - Accent3 15" xfId="1313" xr:uid="{00000000-0005-0000-0000-000058040000}"/>
    <cellStyle name="60% - Accent3 16" xfId="1314" xr:uid="{00000000-0005-0000-0000-000059040000}"/>
    <cellStyle name="60% - Accent3 16 2" xfId="2277" xr:uid="{00000000-0005-0000-0000-00005A040000}"/>
    <cellStyle name="60% - Accent3 16 3" xfId="2278" xr:uid="{00000000-0005-0000-0000-00005B040000}"/>
    <cellStyle name="60% - Accent3 16 3 2" xfId="2279" xr:uid="{00000000-0005-0000-0000-00005C040000}"/>
    <cellStyle name="60% - Accent3 16 3 3" xfId="1265" xr:uid="{00000000-0005-0000-0000-00005D040000}"/>
    <cellStyle name="60% - Accent3 16 4" xfId="2276" xr:uid="{00000000-0005-0000-0000-00005E040000}"/>
    <cellStyle name="60% - Accent3 17" xfId="1315" xr:uid="{00000000-0005-0000-0000-00005F040000}"/>
    <cellStyle name="60% - Accent3 18" xfId="2280" xr:uid="{00000000-0005-0000-0000-000060040000}"/>
    <cellStyle name="60% - Accent3 19" xfId="2281" xr:uid="{00000000-0005-0000-0000-000061040000}"/>
    <cellStyle name="60% - Accent3 2" xfId="385" xr:uid="{00000000-0005-0000-0000-000062040000}"/>
    <cellStyle name="60% - Accent3 2 2" xfId="386" xr:uid="{00000000-0005-0000-0000-000063040000}"/>
    <cellStyle name="60% - Accent3 2 3" xfId="387" xr:uid="{00000000-0005-0000-0000-000064040000}"/>
    <cellStyle name="60% - Accent3 2 4" xfId="388" xr:uid="{00000000-0005-0000-0000-000065040000}"/>
    <cellStyle name="60% - Accent3 2 5" xfId="389" xr:uid="{00000000-0005-0000-0000-000066040000}"/>
    <cellStyle name="60% - Accent3 2 6" xfId="390" xr:uid="{00000000-0005-0000-0000-000067040000}"/>
    <cellStyle name="60% - Accent3 2 7" xfId="391" xr:uid="{00000000-0005-0000-0000-000068040000}"/>
    <cellStyle name="60% - Accent3 2 8" xfId="392" xr:uid="{00000000-0005-0000-0000-000069040000}"/>
    <cellStyle name="60% - Accent3 2 9" xfId="1318" xr:uid="{00000000-0005-0000-0000-00006A040000}"/>
    <cellStyle name="60% - Accent3 2 9 2" xfId="2282" xr:uid="{00000000-0005-0000-0000-00006B040000}"/>
    <cellStyle name="60% - Accent3 20" xfId="2283" xr:uid="{00000000-0005-0000-0000-00006C040000}"/>
    <cellStyle name="60% - Accent3 20 2" xfId="1260" xr:uid="{00000000-0005-0000-0000-00006D040000}"/>
    <cellStyle name="60% - Accent3 21" xfId="2268" xr:uid="{00000000-0005-0000-0000-00006E040000}"/>
    <cellStyle name="60% - Accent3 3" xfId="393" xr:uid="{00000000-0005-0000-0000-00006F040000}"/>
    <cellStyle name="60% - Accent3 3 2" xfId="1319" xr:uid="{00000000-0005-0000-0000-000070040000}"/>
    <cellStyle name="60% - Accent3 3 3" xfId="2284" xr:uid="{00000000-0005-0000-0000-000071040000}"/>
    <cellStyle name="60% - Accent3 3 4" xfId="2285" xr:uid="{00000000-0005-0000-0000-000072040000}"/>
    <cellStyle name="60% - Accent3 3 5" xfId="2286" xr:uid="{00000000-0005-0000-0000-000073040000}"/>
    <cellStyle name="60% - Accent3 4" xfId="394" xr:uid="{00000000-0005-0000-0000-000074040000}"/>
    <cellStyle name="60% - Accent3 4 2" xfId="395" xr:uid="{00000000-0005-0000-0000-000075040000}"/>
    <cellStyle name="60% - Accent3 4 3" xfId="2287" xr:uid="{00000000-0005-0000-0000-000076040000}"/>
    <cellStyle name="60% - Accent3 4 4" xfId="2288" xr:uid="{00000000-0005-0000-0000-000077040000}"/>
    <cellStyle name="60% - Accent3 4 5" xfId="2289" xr:uid="{00000000-0005-0000-0000-000078040000}"/>
    <cellStyle name="60% - Accent3 5" xfId="396" xr:uid="{00000000-0005-0000-0000-000079040000}"/>
    <cellStyle name="60% - Accent3 5 2" xfId="2290" xr:uid="{00000000-0005-0000-0000-00007A040000}"/>
    <cellStyle name="60% - Accent3 5 2 2" xfId="2291" xr:uid="{00000000-0005-0000-0000-00007B040000}"/>
    <cellStyle name="60% - Accent3 5 3" xfId="2292" xr:uid="{00000000-0005-0000-0000-00007C040000}"/>
    <cellStyle name="60% - Accent3 5 4" xfId="2293" xr:uid="{00000000-0005-0000-0000-00007D040000}"/>
    <cellStyle name="60% - Accent3 5 5" xfId="2294" xr:uid="{00000000-0005-0000-0000-00007E040000}"/>
    <cellStyle name="60% - Accent3 6" xfId="397" xr:uid="{00000000-0005-0000-0000-00007F040000}"/>
    <cellStyle name="60% - Accent3 6 2" xfId="2295" xr:uid="{00000000-0005-0000-0000-000080040000}"/>
    <cellStyle name="60% - Accent3 6 3" xfId="2296" xr:uid="{00000000-0005-0000-0000-000081040000}"/>
    <cellStyle name="60% - Accent3 6 4" xfId="2297" xr:uid="{00000000-0005-0000-0000-000082040000}"/>
    <cellStyle name="60% - Accent3 6 5" xfId="2298" xr:uid="{00000000-0005-0000-0000-000083040000}"/>
    <cellStyle name="60% - Accent3 7" xfId="398" xr:uid="{00000000-0005-0000-0000-000084040000}"/>
    <cellStyle name="60% - Accent3 7 2" xfId="399" xr:uid="{00000000-0005-0000-0000-000085040000}"/>
    <cellStyle name="60% - Accent3 7 3" xfId="400" xr:uid="{00000000-0005-0000-0000-000086040000}"/>
    <cellStyle name="60% - Accent3 7 4" xfId="2299" xr:uid="{00000000-0005-0000-0000-000087040000}"/>
    <cellStyle name="60% - Accent3 8" xfId="401" xr:uid="{00000000-0005-0000-0000-000088040000}"/>
    <cellStyle name="60% - Accent3 8 2" xfId="402" xr:uid="{00000000-0005-0000-0000-000089040000}"/>
    <cellStyle name="60% - Accent3 8 3" xfId="403" xr:uid="{00000000-0005-0000-0000-00008A040000}"/>
    <cellStyle name="60% - Accent3 8 4" xfId="2300" xr:uid="{00000000-0005-0000-0000-00008B040000}"/>
    <cellStyle name="60% - Accent3 9" xfId="404" xr:uid="{00000000-0005-0000-0000-00008C040000}"/>
    <cellStyle name="60% - Accent3 9 2" xfId="405" xr:uid="{00000000-0005-0000-0000-00008D040000}"/>
    <cellStyle name="60% - Accent3 9 3" xfId="406" xr:uid="{00000000-0005-0000-0000-00008E040000}"/>
    <cellStyle name="60% - Accent4" xfId="1145" builtinId="44" customBuiltin="1"/>
    <cellStyle name="60% - Accent4 10" xfId="408" xr:uid="{00000000-0005-0000-0000-000090040000}"/>
    <cellStyle name="60% - Accent4 10 2" xfId="2302" xr:uid="{00000000-0005-0000-0000-000091040000}"/>
    <cellStyle name="60% - Accent4 11" xfId="409" xr:uid="{00000000-0005-0000-0000-000092040000}"/>
    <cellStyle name="60% - Accent4 11 2" xfId="2303" xr:uid="{00000000-0005-0000-0000-000093040000}"/>
    <cellStyle name="60% - Accent4 11 3" xfId="1245" xr:uid="{00000000-0005-0000-0000-000094040000}"/>
    <cellStyle name="60% - Accent4 12" xfId="410" xr:uid="{00000000-0005-0000-0000-000095040000}"/>
    <cellStyle name="60% - Accent4 13" xfId="407" xr:uid="{00000000-0005-0000-0000-000096040000}"/>
    <cellStyle name="60% - Accent4 13 2" xfId="2304" xr:uid="{00000000-0005-0000-0000-000097040000}"/>
    <cellStyle name="60% - Accent4 13 3" xfId="2305" xr:uid="{00000000-0005-0000-0000-000098040000}"/>
    <cellStyle name="60% - Accent4 13 4" xfId="1483" xr:uid="{00000000-0005-0000-0000-000099040000}"/>
    <cellStyle name="60% - Accent4 14" xfId="1321" xr:uid="{00000000-0005-0000-0000-00009A040000}"/>
    <cellStyle name="60% - Accent4 14 2" xfId="1322" xr:uid="{00000000-0005-0000-0000-00009B040000}"/>
    <cellStyle name="60% - Accent4 14 2 2" xfId="1422" xr:uid="{00000000-0005-0000-0000-00009C040000}"/>
    <cellStyle name="60% - Accent4 14 3" xfId="2307" xr:uid="{00000000-0005-0000-0000-00009D040000}"/>
    <cellStyle name="60% - Accent4 14 4" xfId="2308" xr:uid="{00000000-0005-0000-0000-00009E040000}"/>
    <cellStyle name="60% - Accent4 14 4 2" xfId="1242" xr:uid="{00000000-0005-0000-0000-00009F040000}"/>
    <cellStyle name="60% - Accent4 14 5" xfId="2306" xr:uid="{00000000-0005-0000-0000-0000A0040000}"/>
    <cellStyle name="60% - Accent4 15" xfId="1323" xr:uid="{00000000-0005-0000-0000-0000A1040000}"/>
    <cellStyle name="60% - Accent4 16" xfId="1324" xr:uid="{00000000-0005-0000-0000-0000A2040000}"/>
    <cellStyle name="60% - Accent4 16 2" xfId="2310" xr:uid="{00000000-0005-0000-0000-0000A3040000}"/>
    <cellStyle name="60% - Accent4 16 3" xfId="2311" xr:uid="{00000000-0005-0000-0000-0000A4040000}"/>
    <cellStyle name="60% - Accent4 16 3 2" xfId="2312" xr:uid="{00000000-0005-0000-0000-0000A5040000}"/>
    <cellStyle name="60% - Accent4 16 3 3" xfId="1240" xr:uid="{00000000-0005-0000-0000-0000A6040000}"/>
    <cellStyle name="60% - Accent4 16 4" xfId="2309" xr:uid="{00000000-0005-0000-0000-0000A7040000}"/>
    <cellStyle name="60% - Accent4 17" xfId="1325" xr:uid="{00000000-0005-0000-0000-0000A8040000}"/>
    <cellStyle name="60% - Accent4 18" xfId="2313" xr:uid="{00000000-0005-0000-0000-0000A9040000}"/>
    <cellStyle name="60% - Accent4 19" xfId="2314" xr:uid="{00000000-0005-0000-0000-0000AA040000}"/>
    <cellStyle name="60% - Accent4 2" xfId="411" xr:uid="{00000000-0005-0000-0000-0000AB040000}"/>
    <cellStyle name="60% - Accent4 2 2" xfId="412" xr:uid="{00000000-0005-0000-0000-0000AC040000}"/>
    <cellStyle name="60% - Accent4 2 3" xfId="413" xr:uid="{00000000-0005-0000-0000-0000AD040000}"/>
    <cellStyle name="60% - Accent4 2 4" xfId="414" xr:uid="{00000000-0005-0000-0000-0000AE040000}"/>
    <cellStyle name="60% - Accent4 2 5" xfId="415" xr:uid="{00000000-0005-0000-0000-0000AF040000}"/>
    <cellStyle name="60% - Accent4 2 6" xfId="416" xr:uid="{00000000-0005-0000-0000-0000B0040000}"/>
    <cellStyle name="60% - Accent4 2 7" xfId="417" xr:uid="{00000000-0005-0000-0000-0000B1040000}"/>
    <cellStyle name="60% - Accent4 2 8" xfId="418" xr:uid="{00000000-0005-0000-0000-0000B2040000}"/>
    <cellStyle name="60% - Accent4 2 9" xfId="1327" xr:uid="{00000000-0005-0000-0000-0000B3040000}"/>
    <cellStyle name="60% - Accent4 2 9 2" xfId="2315" xr:uid="{00000000-0005-0000-0000-0000B4040000}"/>
    <cellStyle name="60% - Accent4 20" xfId="2316" xr:uid="{00000000-0005-0000-0000-0000B5040000}"/>
    <cellStyle name="60% - Accent4 20 2" xfId="1232" xr:uid="{00000000-0005-0000-0000-0000B6040000}"/>
    <cellStyle name="60% - Accent4 21" xfId="2301" xr:uid="{00000000-0005-0000-0000-0000B7040000}"/>
    <cellStyle name="60% - Accent4 3" xfId="419" xr:uid="{00000000-0005-0000-0000-0000B8040000}"/>
    <cellStyle name="60% - Accent4 3 2" xfId="1328" xr:uid="{00000000-0005-0000-0000-0000B9040000}"/>
    <cellStyle name="60% - Accent4 3 3" xfId="2317" xr:uid="{00000000-0005-0000-0000-0000BA040000}"/>
    <cellStyle name="60% - Accent4 3 4" xfId="2318" xr:uid="{00000000-0005-0000-0000-0000BB040000}"/>
    <cellStyle name="60% - Accent4 3 5" xfId="2319" xr:uid="{00000000-0005-0000-0000-0000BC040000}"/>
    <cellStyle name="60% - Accent4 4" xfId="420" xr:uid="{00000000-0005-0000-0000-0000BD040000}"/>
    <cellStyle name="60% - Accent4 4 2" xfId="421" xr:uid="{00000000-0005-0000-0000-0000BE040000}"/>
    <cellStyle name="60% - Accent4 4 3" xfId="2320" xr:uid="{00000000-0005-0000-0000-0000BF040000}"/>
    <cellStyle name="60% - Accent4 4 4" xfId="2321" xr:uid="{00000000-0005-0000-0000-0000C0040000}"/>
    <cellStyle name="60% - Accent4 4 5" xfId="2322" xr:uid="{00000000-0005-0000-0000-0000C1040000}"/>
    <cellStyle name="60% - Accent4 5" xfId="422" xr:uid="{00000000-0005-0000-0000-0000C2040000}"/>
    <cellStyle name="60% - Accent4 5 2" xfId="2323" xr:uid="{00000000-0005-0000-0000-0000C3040000}"/>
    <cellStyle name="60% - Accent4 5 2 2" xfId="2324" xr:uid="{00000000-0005-0000-0000-0000C4040000}"/>
    <cellStyle name="60% - Accent4 5 3" xfId="2325" xr:uid="{00000000-0005-0000-0000-0000C5040000}"/>
    <cellStyle name="60% - Accent4 5 4" xfId="2326" xr:uid="{00000000-0005-0000-0000-0000C6040000}"/>
    <cellStyle name="60% - Accent4 5 5" xfId="2327" xr:uid="{00000000-0005-0000-0000-0000C7040000}"/>
    <cellStyle name="60% - Accent4 6" xfId="423" xr:uid="{00000000-0005-0000-0000-0000C8040000}"/>
    <cellStyle name="60% - Accent4 6 2" xfId="2328" xr:uid="{00000000-0005-0000-0000-0000C9040000}"/>
    <cellStyle name="60% - Accent4 6 3" xfId="2329" xr:uid="{00000000-0005-0000-0000-0000CA040000}"/>
    <cellStyle name="60% - Accent4 6 4" xfId="2330" xr:uid="{00000000-0005-0000-0000-0000CB040000}"/>
    <cellStyle name="60% - Accent4 6 5" xfId="2331" xr:uid="{00000000-0005-0000-0000-0000CC040000}"/>
    <cellStyle name="60% - Accent4 7" xfId="424" xr:uid="{00000000-0005-0000-0000-0000CD040000}"/>
    <cellStyle name="60% - Accent4 7 2" xfId="425" xr:uid="{00000000-0005-0000-0000-0000CE040000}"/>
    <cellStyle name="60% - Accent4 7 3" xfId="426" xr:uid="{00000000-0005-0000-0000-0000CF040000}"/>
    <cellStyle name="60% - Accent4 7 4" xfId="2332" xr:uid="{00000000-0005-0000-0000-0000D0040000}"/>
    <cellStyle name="60% - Accent4 8" xfId="427" xr:uid="{00000000-0005-0000-0000-0000D1040000}"/>
    <cellStyle name="60% - Accent4 8 2" xfId="428" xr:uid="{00000000-0005-0000-0000-0000D2040000}"/>
    <cellStyle name="60% - Accent4 8 3" xfId="429" xr:uid="{00000000-0005-0000-0000-0000D3040000}"/>
    <cellStyle name="60% - Accent4 8 4" xfId="2333" xr:uid="{00000000-0005-0000-0000-0000D4040000}"/>
    <cellStyle name="60% - Accent4 9" xfId="430" xr:uid="{00000000-0005-0000-0000-0000D5040000}"/>
    <cellStyle name="60% - Accent4 9 2" xfId="431" xr:uid="{00000000-0005-0000-0000-0000D6040000}"/>
    <cellStyle name="60% - Accent4 9 3" xfId="432" xr:uid="{00000000-0005-0000-0000-0000D7040000}"/>
    <cellStyle name="60% - Accent5" xfId="1149" builtinId="48" customBuiltin="1"/>
    <cellStyle name="60% - Accent5 10" xfId="434" xr:uid="{00000000-0005-0000-0000-0000D9040000}"/>
    <cellStyle name="60% - Accent5 10 2" xfId="2335" xr:uid="{00000000-0005-0000-0000-0000DA040000}"/>
    <cellStyle name="60% - Accent5 11" xfId="435" xr:uid="{00000000-0005-0000-0000-0000DB040000}"/>
    <cellStyle name="60% - Accent5 11 2" xfId="2336" xr:uid="{00000000-0005-0000-0000-0000DC040000}"/>
    <cellStyle name="60% - Accent5 11 3" xfId="1222" xr:uid="{00000000-0005-0000-0000-0000DD040000}"/>
    <cellStyle name="60% - Accent5 12" xfId="436" xr:uid="{00000000-0005-0000-0000-0000DE040000}"/>
    <cellStyle name="60% - Accent5 13" xfId="433" xr:uid="{00000000-0005-0000-0000-0000DF040000}"/>
    <cellStyle name="60% - Accent5 13 2" xfId="2337" xr:uid="{00000000-0005-0000-0000-0000E0040000}"/>
    <cellStyle name="60% - Accent5 13 3" xfId="2338" xr:uid="{00000000-0005-0000-0000-0000E1040000}"/>
    <cellStyle name="60% - Accent5 13 4" xfId="1471" xr:uid="{00000000-0005-0000-0000-0000E2040000}"/>
    <cellStyle name="60% - Accent5 14" xfId="1330" xr:uid="{00000000-0005-0000-0000-0000E3040000}"/>
    <cellStyle name="60% - Accent5 14 2" xfId="1331" xr:uid="{00000000-0005-0000-0000-0000E4040000}"/>
    <cellStyle name="60% - Accent5 14 2 2" xfId="1408" xr:uid="{00000000-0005-0000-0000-0000E5040000}"/>
    <cellStyle name="60% - Accent5 14 3" xfId="2340" xr:uid="{00000000-0005-0000-0000-0000E6040000}"/>
    <cellStyle name="60% - Accent5 14 4" xfId="2341" xr:uid="{00000000-0005-0000-0000-0000E7040000}"/>
    <cellStyle name="60% - Accent5 14 4 2" xfId="1218" xr:uid="{00000000-0005-0000-0000-0000E8040000}"/>
    <cellStyle name="60% - Accent5 14 5" xfId="2339" xr:uid="{00000000-0005-0000-0000-0000E9040000}"/>
    <cellStyle name="60% - Accent5 15" xfId="1332" xr:uid="{00000000-0005-0000-0000-0000EA040000}"/>
    <cellStyle name="60% - Accent5 16" xfId="1333" xr:uid="{00000000-0005-0000-0000-0000EB040000}"/>
    <cellStyle name="60% - Accent5 16 2" xfId="2343" xr:uid="{00000000-0005-0000-0000-0000EC040000}"/>
    <cellStyle name="60% - Accent5 16 3" xfId="2344" xr:uid="{00000000-0005-0000-0000-0000ED040000}"/>
    <cellStyle name="60% - Accent5 16 3 2" xfId="2345" xr:uid="{00000000-0005-0000-0000-0000EE040000}"/>
    <cellStyle name="60% - Accent5 16 3 3" xfId="1211" xr:uid="{00000000-0005-0000-0000-0000EF040000}"/>
    <cellStyle name="60% - Accent5 16 4" xfId="2342" xr:uid="{00000000-0005-0000-0000-0000F0040000}"/>
    <cellStyle name="60% - Accent5 17" xfId="1334" xr:uid="{00000000-0005-0000-0000-0000F1040000}"/>
    <cellStyle name="60% - Accent5 18" xfId="2346" xr:uid="{00000000-0005-0000-0000-0000F2040000}"/>
    <cellStyle name="60% - Accent5 19" xfId="2347" xr:uid="{00000000-0005-0000-0000-0000F3040000}"/>
    <cellStyle name="60% - Accent5 2" xfId="437" xr:uid="{00000000-0005-0000-0000-0000F4040000}"/>
    <cellStyle name="60% - Accent5 2 2" xfId="438" xr:uid="{00000000-0005-0000-0000-0000F5040000}"/>
    <cellStyle name="60% - Accent5 2 3" xfId="439" xr:uid="{00000000-0005-0000-0000-0000F6040000}"/>
    <cellStyle name="60% - Accent5 2 4" xfId="440" xr:uid="{00000000-0005-0000-0000-0000F7040000}"/>
    <cellStyle name="60% - Accent5 2 5" xfId="441" xr:uid="{00000000-0005-0000-0000-0000F8040000}"/>
    <cellStyle name="60% - Accent5 2 6" xfId="442" xr:uid="{00000000-0005-0000-0000-0000F9040000}"/>
    <cellStyle name="60% - Accent5 2 7" xfId="443" xr:uid="{00000000-0005-0000-0000-0000FA040000}"/>
    <cellStyle name="60% - Accent5 2 8" xfId="444" xr:uid="{00000000-0005-0000-0000-0000FB040000}"/>
    <cellStyle name="60% - Accent5 2 9" xfId="1336" xr:uid="{00000000-0005-0000-0000-0000FC040000}"/>
    <cellStyle name="60% - Accent5 2 9 2" xfId="2348" xr:uid="{00000000-0005-0000-0000-0000FD040000}"/>
    <cellStyle name="60% - Accent5 20" xfId="2349" xr:uid="{00000000-0005-0000-0000-0000FE040000}"/>
    <cellStyle name="60% - Accent5 20 2" xfId="1210" xr:uid="{00000000-0005-0000-0000-0000FF040000}"/>
    <cellStyle name="60% - Accent5 21" xfId="2334" xr:uid="{00000000-0005-0000-0000-000000050000}"/>
    <cellStyle name="60% - Accent5 3" xfId="445" xr:uid="{00000000-0005-0000-0000-000001050000}"/>
    <cellStyle name="60% - Accent5 3 2" xfId="1337" xr:uid="{00000000-0005-0000-0000-000002050000}"/>
    <cellStyle name="60% - Accent5 3 3" xfId="2350" xr:uid="{00000000-0005-0000-0000-000003050000}"/>
    <cellStyle name="60% - Accent5 3 4" xfId="2351" xr:uid="{00000000-0005-0000-0000-000004050000}"/>
    <cellStyle name="60% - Accent5 3 5" xfId="2352" xr:uid="{00000000-0005-0000-0000-000005050000}"/>
    <cellStyle name="60% - Accent5 4" xfId="446" xr:uid="{00000000-0005-0000-0000-000006050000}"/>
    <cellStyle name="60% - Accent5 4 2" xfId="447" xr:uid="{00000000-0005-0000-0000-000007050000}"/>
    <cellStyle name="60% - Accent5 4 3" xfId="2353" xr:uid="{00000000-0005-0000-0000-000008050000}"/>
    <cellStyle name="60% - Accent5 4 4" xfId="2354" xr:uid="{00000000-0005-0000-0000-000009050000}"/>
    <cellStyle name="60% - Accent5 4 5" xfId="2355" xr:uid="{00000000-0005-0000-0000-00000A050000}"/>
    <cellStyle name="60% - Accent5 5" xfId="448" xr:uid="{00000000-0005-0000-0000-00000B050000}"/>
    <cellStyle name="60% - Accent5 5 2" xfId="2356" xr:uid="{00000000-0005-0000-0000-00000C050000}"/>
    <cellStyle name="60% - Accent5 5 2 2" xfId="2357" xr:uid="{00000000-0005-0000-0000-00000D050000}"/>
    <cellStyle name="60% - Accent5 5 3" xfId="2358" xr:uid="{00000000-0005-0000-0000-00000E050000}"/>
    <cellStyle name="60% - Accent5 5 4" xfId="2359" xr:uid="{00000000-0005-0000-0000-00000F050000}"/>
    <cellStyle name="60% - Accent5 5 5" xfId="2360" xr:uid="{00000000-0005-0000-0000-000010050000}"/>
    <cellStyle name="60% - Accent5 6" xfId="449" xr:uid="{00000000-0005-0000-0000-000011050000}"/>
    <cellStyle name="60% - Accent5 6 2" xfId="2361" xr:uid="{00000000-0005-0000-0000-000012050000}"/>
    <cellStyle name="60% - Accent5 6 3" xfId="2362" xr:uid="{00000000-0005-0000-0000-000013050000}"/>
    <cellStyle name="60% - Accent5 6 4" xfId="2363" xr:uid="{00000000-0005-0000-0000-000014050000}"/>
    <cellStyle name="60% - Accent5 6 5" xfId="2364" xr:uid="{00000000-0005-0000-0000-000015050000}"/>
    <cellStyle name="60% - Accent5 7" xfId="450" xr:uid="{00000000-0005-0000-0000-000016050000}"/>
    <cellStyle name="60% - Accent5 7 2" xfId="451" xr:uid="{00000000-0005-0000-0000-000017050000}"/>
    <cellStyle name="60% - Accent5 7 3" xfId="452" xr:uid="{00000000-0005-0000-0000-000018050000}"/>
    <cellStyle name="60% - Accent5 7 4" xfId="2365" xr:uid="{00000000-0005-0000-0000-000019050000}"/>
    <cellStyle name="60% - Accent5 8" xfId="453" xr:uid="{00000000-0005-0000-0000-00001A050000}"/>
    <cellStyle name="60% - Accent5 8 2" xfId="454" xr:uid="{00000000-0005-0000-0000-00001B050000}"/>
    <cellStyle name="60% - Accent5 8 3" xfId="455" xr:uid="{00000000-0005-0000-0000-00001C050000}"/>
    <cellStyle name="60% - Accent5 8 4" xfId="2366" xr:uid="{00000000-0005-0000-0000-00001D050000}"/>
    <cellStyle name="60% - Accent5 9" xfId="456" xr:uid="{00000000-0005-0000-0000-00001E050000}"/>
    <cellStyle name="60% - Accent5 9 2" xfId="457" xr:uid="{00000000-0005-0000-0000-00001F050000}"/>
    <cellStyle name="60% - Accent5 9 3" xfId="458" xr:uid="{00000000-0005-0000-0000-000020050000}"/>
    <cellStyle name="60% - Accent6" xfId="1153" builtinId="52" customBuiltin="1"/>
    <cellStyle name="60% - Accent6 10" xfId="460" xr:uid="{00000000-0005-0000-0000-000022050000}"/>
    <cellStyle name="60% - Accent6 10 2" xfId="2368" xr:uid="{00000000-0005-0000-0000-000023050000}"/>
    <cellStyle name="60% - Accent6 11" xfId="461" xr:uid="{00000000-0005-0000-0000-000024050000}"/>
    <cellStyle name="60% - Accent6 11 2" xfId="2369" xr:uid="{00000000-0005-0000-0000-000025050000}"/>
    <cellStyle name="60% - Accent6 11 3" xfId="1197" xr:uid="{00000000-0005-0000-0000-000026050000}"/>
    <cellStyle name="60% - Accent6 12" xfId="462" xr:uid="{00000000-0005-0000-0000-000027050000}"/>
    <cellStyle name="60% - Accent6 13" xfId="459" xr:uid="{00000000-0005-0000-0000-000028050000}"/>
    <cellStyle name="60% - Accent6 13 2" xfId="2370" xr:uid="{00000000-0005-0000-0000-000029050000}"/>
    <cellStyle name="60% - Accent6 13 3" xfId="2371" xr:uid="{00000000-0005-0000-0000-00002A050000}"/>
    <cellStyle name="60% - Accent6 13 4" xfId="1442" xr:uid="{00000000-0005-0000-0000-00002B050000}"/>
    <cellStyle name="60% - Accent6 14" xfId="1341" xr:uid="{00000000-0005-0000-0000-00002C050000}"/>
    <cellStyle name="60% - Accent6 14 2" xfId="1342" xr:uid="{00000000-0005-0000-0000-00002D050000}"/>
    <cellStyle name="60% - Accent6 14 2 2" xfId="1398" xr:uid="{00000000-0005-0000-0000-00002E050000}"/>
    <cellStyle name="60% - Accent6 14 3" xfId="2373" xr:uid="{00000000-0005-0000-0000-00002F050000}"/>
    <cellStyle name="60% - Accent6 14 4" xfId="2374" xr:uid="{00000000-0005-0000-0000-000030050000}"/>
    <cellStyle name="60% - Accent6 14 4 2" xfId="1190" xr:uid="{00000000-0005-0000-0000-000031050000}"/>
    <cellStyle name="60% - Accent6 14 5" xfId="2372" xr:uid="{00000000-0005-0000-0000-000032050000}"/>
    <cellStyle name="60% - Accent6 15" xfId="1343" xr:uid="{00000000-0005-0000-0000-000033050000}"/>
    <cellStyle name="60% - Accent6 16" xfId="1344" xr:uid="{00000000-0005-0000-0000-000034050000}"/>
    <cellStyle name="60% - Accent6 16 2" xfId="2376" xr:uid="{00000000-0005-0000-0000-000035050000}"/>
    <cellStyle name="60% - Accent6 16 3" xfId="2377" xr:uid="{00000000-0005-0000-0000-000036050000}"/>
    <cellStyle name="60% - Accent6 16 3 2" xfId="2378" xr:uid="{00000000-0005-0000-0000-000037050000}"/>
    <cellStyle name="60% - Accent6 16 3 3" xfId="1189" xr:uid="{00000000-0005-0000-0000-000038050000}"/>
    <cellStyle name="60% - Accent6 16 4" xfId="2375" xr:uid="{00000000-0005-0000-0000-000039050000}"/>
    <cellStyle name="60% - Accent6 17" xfId="1345" xr:uid="{00000000-0005-0000-0000-00003A050000}"/>
    <cellStyle name="60% - Accent6 18" xfId="2379" xr:uid="{00000000-0005-0000-0000-00003B050000}"/>
    <cellStyle name="60% - Accent6 19" xfId="2380" xr:uid="{00000000-0005-0000-0000-00003C050000}"/>
    <cellStyle name="60% - Accent6 2" xfId="463" xr:uid="{00000000-0005-0000-0000-00003D050000}"/>
    <cellStyle name="60% - Accent6 2 2" xfId="464" xr:uid="{00000000-0005-0000-0000-00003E050000}"/>
    <cellStyle name="60% - Accent6 2 3" xfId="465" xr:uid="{00000000-0005-0000-0000-00003F050000}"/>
    <cellStyle name="60% - Accent6 2 4" xfId="466" xr:uid="{00000000-0005-0000-0000-000040050000}"/>
    <cellStyle name="60% - Accent6 2 5" xfId="467" xr:uid="{00000000-0005-0000-0000-000041050000}"/>
    <cellStyle name="60% - Accent6 2 6" xfId="468" xr:uid="{00000000-0005-0000-0000-000042050000}"/>
    <cellStyle name="60% - Accent6 2 7" xfId="469" xr:uid="{00000000-0005-0000-0000-000043050000}"/>
    <cellStyle name="60% - Accent6 2 8" xfId="470" xr:uid="{00000000-0005-0000-0000-000044050000}"/>
    <cellStyle name="60% - Accent6 2 9" xfId="1346" xr:uid="{00000000-0005-0000-0000-000045050000}"/>
    <cellStyle name="60% - Accent6 2 9 2" xfId="2381" xr:uid="{00000000-0005-0000-0000-000046050000}"/>
    <cellStyle name="60% - Accent6 20" xfId="2382" xr:uid="{00000000-0005-0000-0000-000047050000}"/>
    <cellStyle name="60% - Accent6 20 2" xfId="1185" xr:uid="{00000000-0005-0000-0000-000048050000}"/>
    <cellStyle name="60% - Accent6 21" xfId="2367" xr:uid="{00000000-0005-0000-0000-000049050000}"/>
    <cellStyle name="60% - Accent6 3" xfId="471" xr:uid="{00000000-0005-0000-0000-00004A050000}"/>
    <cellStyle name="60% - Accent6 3 2" xfId="1347" xr:uid="{00000000-0005-0000-0000-00004B050000}"/>
    <cellStyle name="60% - Accent6 3 3" xfId="2383" xr:uid="{00000000-0005-0000-0000-00004C050000}"/>
    <cellStyle name="60% - Accent6 3 4" xfId="2384" xr:uid="{00000000-0005-0000-0000-00004D050000}"/>
    <cellStyle name="60% - Accent6 3 5" xfId="2385" xr:uid="{00000000-0005-0000-0000-00004E050000}"/>
    <cellStyle name="60% - Accent6 4" xfId="472" xr:uid="{00000000-0005-0000-0000-00004F050000}"/>
    <cellStyle name="60% - Accent6 4 2" xfId="473" xr:uid="{00000000-0005-0000-0000-000050050000}"/>
    <cellStyle name="60% - Accent6 4 3" xfId="2386" xr:uid="{00000000-0005-0000-0000-000051050000}"/>
    <cellStyle name="60% - Accent6 4 4" xfId="2387" xr:uid="{00000000-0005-0000-0000-000052050000}"/>
    <cellStyle name="60% - Accent6 4 5" xfId="2388" xr:uid="{00000000-0005-0000-0000-000053050000}"/>
    <cellStyle name="60% - Accent6 5" xfId="474" xr:uid="{00000000-0005-0000-0000-000054050000}"/>
    <cellStyle name="60% - Accent6 5 2" xfId="2389" xr:uid="{00000000-0005-0000-0000-000055050000}"/>
    <cellStyle name="60% - Accent6 5 2 2" xfId="2390" xr:uid="{00000000-0005-0000-0000-000056050000}"/>
    <cellStyle name="60% - Accent6 5 3" xfId="2391" xr:uid="{00000000-0005-0000-0000-000057050000}"/>
    <cellStyle name="60% - Accent6 5 4" xfId="2392" xr:uid="{00000000-0005-0000-0000-000058050000}"/>
    <cellStyle name="60% - Accent6 5 5" xfId="2393" xr:uid="{00000000-0005-0000-0000-000059050000}"/>
    <cellStyle name="60% - Accent6 6" xfId="475" xr:uid="{00000000-0005-0000-0000-00005A050000}"/>
    <cellStyle name="60% - Accent6 6 2" xfId="2394" xr:uid="{00000000-0005-0000-0000-00005B050000}"/>
    <cellStyle name="60% - Accent6 6 3" xfId="2395" xr:uid="{00000000-0005-0000-0000-00005C050000}"/>
    <cellStyle name="60% - Accent6 6 4" xfId="2396" xr:uid="{00000000-0005-0000-0000-00005D050000}"/>
    <cellStyle name="60% - Accent6 6 5" xfId="2397" xr:uid="{00000000-0005-0000-0000-00005E050000}"/>
    <cellStyle name="60% - Accent6 7" xfId="476" xr:uid="{00000000-0005-0000-0000-00005F050000}"/>
    <cellStyle name="60% - Accent6 7 2" xfId="477" xr:uid="{00000000-0005-0000-0000-000060050000}"/>
    <cellStyle name="60% - Accent6 7 3" xfId="478" xr:uid="{00000000-0005-0000-0000-000061050000}"/>
    <cellStyle name="60% - Accent6 7 4" xfId="2398" xr:uid="{00000000-0005-0000-0000-000062050000}"/>
    <cellStyle name="60% - Accent6 8" xfId="479" xr:uid="{00000000-0005-0000-0000-000063050000}"/>
    <cellStyle name="60% - Accent6 8 2" xfId="480" xr:uid="{00000000-0005-0000-0000-000064050000}"/>
    <cellStyle name="60% - Accent6 8 3" xfId="481" xr:uid="{00000000-0005-0000-0000-000065050000}"/>
    <cellStyle name="60% - Accent6 8 4" xfId="2399" xr:uid="{00000000-0005-0000-0000-000066050000}"/>
    <cellStyle name="60% - Accent6 9" xfId="482" xr:uid="{00000000-0005-0000-0000-000067050000}"/>
    <cellStyle name="60% - Accent6 9 2" xfId="483" xr:uid="{00000000-0005-0000-0000-000068050000}"/>
    <cellStyle name="60% - Accent6 9 3" xfId="484" xr:uid="{00000000-0005-0000-0000-000069050000}"/>
    <cellStyle name="Accent1" xfId="1130" builtinId="29" customBuiltin="1"/>
    <cellStyle name="Accent1 10" xfId="486" xr:uid="{00000000-0005-0000-0000-00006B050000}"/>
    <cellStyle name="Accent1 10 2" xfId="2401" xr:uid="{00000000-0005-0000-0000-00006C050000}"/>
    <cellStyle name="Accent1 11" xfId="487" xr:uid="{00000000-0005-0000-0000-00006D050000}"/>
    <cellStyle name="Accent1 11 2" xfId="2402" xr:uid="{00000000-0005-0000-0000-00006E050000}"/>
    <cellStyle name="Accent1 11 3" xfId="1170" xr:uid="{00000000-0005-0000-0000-00006F050000}"/>
    <cellStyle name="Accent1 12" xfId="488" xr:uid="{00000000-0005-0000-0000-000070050000}"/>
    <cellStyle name="Accent1 13" xfId="485" xr:uid="{00000000-0005-0000-0000-000071050000}"/>
    <cellStyle name="Accent1 13 2" xfId="2403" xr:uid="{00000000-0005-0000-0000-000072050000}"/>
    <cellStyle name="Accent1 13 3" xfId="2404" xr:uid="{00000000-0005-0000-0000-000073050000}"/>
    <cellStyle name="Accent1 13 4" xfId="1425" xr:uid="{00000000-0005-0000-0000-000074050000}"/>
    <cellStyle name="Accent1 14" xfId="1349" xr:uid="{00000000-0005-0000-0000-000075050000}"/>
    <cellStyle name="Accent1 14 2" xfId="1350" xr:uid="{00000000-0005-0000-0000-000076050000}"/>
    <cellStyle name="Accent1 14 2 2" xfId="1381" xr:uid="{00000000-0005-0000-0000-000077050000}"/>
    <cellStyle name="Accent1 14 3" xfId="2406" xr:uid="{00000000-0005-0000-0000-000078050000}"/>
    <cellStyle name="Accent1 14 4" xfId="2407" xr:uid="{00000000-0005-0000-0000-000079050000}"/>
    <cellStyle name="Accent1 14 4 2" xfId="1168" xr:uid="{00000000-0005-0000-0000-00007A050000}"/>
    <cellStyle name="Accent1 14 5" xfId="2405" xr:uid="{00000000-0005-0000-0000-00007B050000}"/>
    <cellStyle name="Accent1 15" xfId="1351" xr:uid="{00000000-0005-0000-0000-00007C050000}"/>
    <cellStyle name="Accent1 16" xfId="1352" xr:uid="{00000000-0005-0000-0000-00007D050000}"/>
    <cellStyle name="Accent1 16 2" xfId="2409" xr:uid="{00000000-0005-0000-0000-00007E050000}"/>
    <cellStyle name="Accent1 16 3" xfId="2410" xr:uid="{00000000-0005-0000-0000-00007F050000}"/>
    <cellStyle name="Accent1 16 3 2" xfId="2411" xr:uid="{00000000-0005-0000-0000-000080050000}"/>
    <cellStyle name="Accent1 16 3 3" xfId="3323" xr:uid="{00000000-0005-0000-0000-000081050000}"/>
    <cellStyle name="Accent1 16 4" xfId="2408" xr:uid="{00000000-0005-0000-0000-000082050000}"/>
    <cellStyle name="Accent1 17" xfId="1353" xr:uid="{00000000-0005-0000-0000-000083050000}"/>
    <cellStyle name="Accent1 18" xfId="2412" xr:uid="{00000000-0005-0000-0000-000084050000}"/>
    <cellStyle name="Accent1 19" xfId="2413" xr:uid="{00000000-0005-0000-0000-000085050000}"/>
    <cellStyle name="Accent1 2" xfId="489" xr:uid="{00000000-0005-0000-0000-000086050000}"/>
    <cellStyle name="Accent1 2 2" xfId="490" xr:uid="{00000000-0005-0000-0000-000087050000}"/>
    <cellStyle name="Accent1 2 3" xfId="491" xr:uid="{00000000-0005-0000-0000-000088050000}"/>
    <cellStyle name="Accent1 2 4" xfId="492" xr:uid="{00000000-0005-0000-0000-000089050000}"/>
    <cellStyle name="Accent1 2 5" xfId="493" xr:uid="{00000000-0005-0000-0000-00008A050000}"/>
    <cellStyle name="Accent1 2 6" xfId="494" xr:uid="{00000000-0005-0000-0000-00008B050000}"/>
    <cellStyle name="Accent1 2 7" xfId="495" xr:uid="{00000000-0005-0000-0000-00008C050000}"/>
    <cellStyle name="Accent1 2 8" xfId="496" xr:uid="{00000000-0005-0000-0000-00008D050000}"/>
    <cellStyle name="Accent1 2 9" xfId="1355" xr:uid="{00000000-0005-0000-0000-00008E050000}"/>
    <cellStyle name="Accent1 2 9 2" xfId="2414" xr:uid="{00000000-0005-0000-0000-00008F050000}"/>
    <cellStyle name="Accent1 20" xfId="2415" xr:uid="{00000000-0005-0000-0000-000090050000}"/>
    <cellStyle name="Accent1 20 2" xfId="1160" xr:uid="{00000000-0005-0000-0000-000091050000}"/>
    <cellStyle name="Accent1 21" xfId="2400" xr:uid="{00000000-0005-0000-0000-000092050000}"/>
    <cellStyle name="Accent1 3" xfId="497" xr:uid="{00000000-0005-0000-0000-000093050000}"/>
    <cellStyle name="Accent1 3 2" xfId="1356" xr:uid="{00000000-0005-0000-0000-000094050000}"/>
    <cellStyle name="Accent1 3 3" xfId="2416" xr:uid="{00000000-0005-0000-0000-000095050000}"/>
    <cellStyle name="Accent1 3 4" xfId="2417" xr:uid="{00000000-0005-0000-0000-000096050000}"/>
    <cellStyle name="Accent1 3 5" xfId="2418" xr:uid="{00000000-0005-0000-0000-000097050000}"/>
    <cellStyle name="Accent1 4" xfId="498" xr:uid="{00000000-0005-0000-0000-000098050000}"/>
    <cellStyle name="Accent1 4 2" xfId="499" xr:uid="{00000000-0005-0000-0000-000099050000}"/>
    <cellStyle name="Accent1 4 3" xfId="2419" xr:uid="{00000000-0005-0000-0000-00009A050000}"/>
    <cellStyle name="Accent1 4 4" xfId="2420" xr:uid="{00000000-0005-0000-0000-00009B050000}"/>
    <cellStyle name="Accent1 4 5" xfId="2421" xr:uid="{00000000-0005-0000-0000-00009C050000}"/>
    <cellStyle name="Accent1 5" xfId="500" xr:uid="{00000000-0005-0000-0000-00009D050000}"/>
    <cellStyle name="Accent1 5 2" xfId="2422" xr:uid="{00000000-0005-0000-0000-00009E050000}"/>
    <cellStyle name="Accent1 5 2 2" xfId="2423" xr:uid="{00000000-0005-0000-0000-00009F050000}"/>
    <cellStyle name="Accent1 5 3" xfId="2424" xr:uid="{00000000-0005-0000-0000-0000A0050000}"/>
    <cellStyle name="Accent1 5 4" xfId="2425" xr:uid="{00000000-0005-0000-0000-0000A1050000}"/>
    <cellStyle name="Accent1 5 5" xfId="2426" xr:uid="{00000000-0005-0000-0000-0000A2050000}"/>
    <cellStyle name="Accent1 6" xfId="501" xr:uid="{00000000-0005-0000-0000-0000A3050000}"/>
    <cellStyle name="Accent1 6 2" xfId="2427" xr:uid="{00000000-0005-0000-0000-0000A4050000}"/>
    <cellStyle name="Accent1 6 3" xfId="2428" xr:uid="{00000000-0005-0000-0000-0000A5050000}"/>
    <cellStyle name="Accent1 6 4" xfId="2429" xr:uid="{00000000-0005-0000-0000-0000A6050000}"/>
    <cellStyle name="Accent1 6 5" xfId="2430" xr:uid="{00000000-0005-0000-0000-0000A7050000}"/>
    <cellStyle name="Accent1 7" xfId="502" xr:uid="{00000000-0005-0000-0000-0000A8050000}"/>
    <cellStyle name="Accent1 7 2" xfId="503" xr:uid="{00000000-0005-0000-0000-0000A9050000}"/>
    <cellStyle name="Accent1 7 3" xfId="504" xr:uid="{00000000-0005-0000-0000-0000AA050000}"/>
    <cellStyle name="Accent1 7 4" xfId="2431" xr:uid="{00000000-0005-0000-0000-0000AB050000}"/>
    <cellStyle name="Accent1 8" xfId="505" xr:uid="{00000000-0005-0000-0000-0000AC050000}"/>
    <cellStyle name="Accent1 8 2" xfId="506" xr:uid="{00000000-0005-0000-0000-0000AD050000}"/>
    <cellStyle name="Accent1 8 3" xfId="507" xr:uid="{00000000-0005-0000-0000-0000AE050000}"/>
    <cellStyle name="Accent1 8 4" xfId="2432" xr:uid="{00000000-0005-0000-0000-0000AF050000}"/>
    <cellStyle name="Accent1 9" xfId="508" xr:uid="{00000000-0005-0000-0000-0000B0050000}"/>
    <cellStyle name="Accent1 9 2" xfId="509" xr:uid="{00000000-0005-0000-0000-0000B1050000}"/>
    <cellStyle name="Accent1 9 3" xfId="510" xr:uid="{00000000-0005-0000-0000-0000B2050000}"/>
    <cellStyle name="Accent2" xfId="1134" builtinId="33" customBuiltin="1"/>
    <cellStyle name="Accent2 10" xfId="512" xr:uid="{00000000-0005-0000-0000-0000B4050000}"/>
    <cellStyle name="Accent2 10 2" xfId="2434" xr:uid="{00000000-0005-0000-0000-0000B5050000}"/>
    <cellStyle name="Accent2 11" xfId="513" xr:uid="{00000000-0005-0000-0000-0000B6050000}"/>
    <cellStyle name="Accent2 11 2" xfId="2435" xr:uid="{00000000-0005-0000-0000-0000B7050000}"/>
    <cellStyle name="Accent2 11 3" xfId="3275" xr:uid="{00000000-0005-0000-0000-0000B8050000}"/>
    <cellStyle name="Accent2 12" xfId="514" xr:uid="{00000000-0005-0000-0000-0000B9050000}"/>
    <cellStyle name="Accent2 13" xfId="511" xr:uid="{00000000-0005-0000-0000-0000BA050000}"/>
    <cellStyle name="Accent2 13 2" xfId="2436" xr:uid="{00000000-0005-0000-0000-0000BB050000}"/>
    <cellStyle name="Accent2 13 3" xfId="2437" xr:uid="{00000000-0005-0000-0000-0000BC050000}"/>
    <cellStyle name="Accent2 13 4" xfId="1420" xr:uid="{00000000-0005-0000-0000-0000BD050000}"/>
    <cellStyle name="Accent2 14" xfId="1360" xr:uid="{00000000-0005-0000-0000-0000BE050000}"/>
    <cellStyle name="Accent2 14 2" xfId="1361" xr:uid="{00000000-0005-0000-0000-0000BF050000}"/>
    <cellStyle name="Accent2 14 2 2" xfId="1368" xr:uid="{00000000-0005-0000-0000-0000C0050000}"/>
    <cellStyle name="Accent2 14 3" xfId="2439" xr:uid="{00000000-0005-0000-0000-0000C1050000}"/>
    <cellStyle name="Accent2 14 4" xfId="2440" xr:uid="{00000000-0005-0000-0000-0000C2050000}"/>
    <cellStyle name="Accent2 14 4 2" xfId="3277" xr:uid="{00000000-0005-0000-0000-0000C3050000}"/>
    <cellStyle name="Accent2 14 5" xfId="2438" xr:uid="{00000000-0005-0000-0000-0000C4050000}"/>
    <cellStyle name="Accent2 15" xfId="1362" xr:uid="{00000000-0005-0000-0000-0000C5050000}"/>
    <cellStyle name="Accent2 16" xfId="1363" xr:uid="{00000000-0005-0000-0000-0000C6050000}"/>
    <cellStyle name="Accent2 16 2" xfId="2442" xr:uid="{00000000-0005-0000-0000-0000C7050000}"/>
    <cellStyle name="Accent2 16 3" xfId="2443" xr:uid="{00000000-0005-0000-0000-0000C8050000}"/>
    <cellStyle name="Accent2 16 3 2" xfId="2444" xr:uid="{00000000-0005-0000-0000-0000C9050000}"/>
    <cellStyle name="Accent2 16 3 3" xfId="3278" xr:uid="{00000000-0005-0000-0000-0000CA050000}"/>
    <cellStyle name="Accent2 16 4" xfId="2441" xr:uid="{00000000-0005-0000-0000-0000CB050000}"/>
    <cellStyle name="Accent2 17" xfId="1364" xr:uid="{00000000-0005-0000-0000-0000CC050000}"/>
    <cellStyle name="Accent2 18" xfId="2445" xr:uid="{00000000-0005-0000-0000-0000CD050000}"/>
    <cellStyle name="Accent2 19" xfId="2446" xr:uid="{00000000-0005-0000-0000-0000CE050000}"/>
    <cellStyle name="Accent2 2" xfId="515" xr:uid="{00000000-0005-0000-0000-0000CF050000}"/>
    <cellStyle name="Accent2 2 2" xfId="516" xr:uid="{00000000-0005-0000-0000-0000D0050000}"/>
    <cellStyle name="Accent2 2 3" xfId="517" xr:uid="{00000000-0005-0000-0000-0000D1050000}"/>
    <cellStyle name="Accent2 2 4" xfId="518" xr:uid="{00000000-0005-0000-0000-0000D2050000}"/>
    <cellStyle name="Accent2 2 5" xfId="519" xr:uid="{00000000-0005-0000-0000-0000D3050000}"/>
    <cellStyle name="Accent2 2 6" xfId="520" xr:uid="{00000000-0005-0000-0000-0000D4050000}"/>
    <cellStyle name="Accent2 2 7" xfId="521" xr:uid="{00000000-0005-0000-0000-0000D5050000}"/>
    <cellStyle name="Accent2 2 8" xfId="522" xr:uid="{00000000-0005-0000-0000-0000D6050000}"/>
    <cellStyle name="Accent2 2 9" xfId="1366" xr:uid="{00000000-0005-0000-0000-0000D7050000}"/>
    <cellStyle name="Accent2 2 9 2" xfId="2447" xr:uid="{00000000-0005-0000-0000-0000D8050000}"/>
    <cellStyle name="Accent2 20" xfId="2448" xr:uid="{00000000-0005-0000-0000-0000D9050000}"/>
    <cellStyle name="Accent2 20 2" xfId="3281" xr:uid="{00000000-0005-0000-0000-0000DA050000}"/>
    <cellStyle name="Accent2 21" xfId="2433" xr:uid="{00000000-0005-0000-0000-0000DB050000}"/>
    <cellStyle name="Accent2 3" xfId="523" xr:uid="{00000000-0005-0000-0000-0000DC050000}"/>
    <cellStyle name="Accent2 3 2" xfId="1367" xr:uid="{00000000-0005-0000-0000-0000DD050000}"/>
    <cellStyle name="Accent2 3 3" xfId="2449" xr:uid="{00000000-0005-0000-0000-0000DE050000}"/>
    <cellStyle name="Accent2 3 4" xfId="2450" xr:uid="{00000000-0005-0000-0000-0000DF050000}"/>
    <cellStyle name="Accent2 3 5" xfId="2451" xr:uid="{00000000-0005-0000-0000-0000E0050000}"/>
    <cellStyle name="Accent2 4" xfId="524" xr:uid="{00000000-0005-0000-0000-0000E1050000}"/>
    <cellStyle name="Accent2 4 2" xfId="525" xr:uid="{00000000-0005-0000-0000-0000E2050000}"/>
    <cellStyle name="Accent2 4 3" xfId="2452" xr:uid="{00000000-0005-0000-0000-0000E3050000}"/>
    <cellStyle name="Accent2 4 4" xfId="2453" xr:uid="{00000000-0005-0000-0000-0000E4050000}"/>
    <cellStyle name="Accent2 4 5" xfId="2454" xr:uid="{00000000-0005-0000-0000-0000E5050000}"/>
    <cellStyle name="Accent2 5" xfId="526" xr:uid="{00000000-0005-0000-0000-0000E6050000}"/>
    <cellStyle name="Accent2 5 2" xfId="2455" xr:uid="{00000000-0005-0000-0000-0000E7050000}"/>
    <cellStyle name="Accent2 5 2 2" xfId="2456" xr:uid="{00000000-0005-0000-0000-0000E8050000}"/>
    <cellStyle name="Accent2 5 3" xfId="2457" xr:uid="{00000000-0005-0000-0000-0000E9050000}"/>
    <cellStyle name="Accent2 5 4" xfId="2458" xr:uid="{00000000-0005-0000-0000-0000EA050000}"/>
    <cellStyle name="Accent2 5 5" xfId="2459" xr:uid="{00000000-0005-0000-0000-0000EB050000}"/>
    <cellStyle name="Accent2 6" xfId="527" xr:uid="{00000000-0005-0000-0000-0000EC050000}"/>
    <cellStyle name="Accent2 6 2" xfId="2460" xr:uid="{00000000-0005-0000-0000-0000ED050000}"/>
    <cellStyle name="Accent2 6 3" xfId="2461" xr:uid="{00000000-0005-0000-0000-0000EE050000}"/>
    <cellStyle name="Accent2 6 4" xfId="2462" xr:uid="{00000000-0005-0000-0000-0000EF050000}"/>
    <cellStyle name="Accent2 6 5" xfId="2463" xr:uid="{00000000-0005-0000-0000-0000F0050000}"/>
    <cellStyle name="Accent2 7" xfId="528" xr:uid="{00000000-0005-0000-0000-0000F1050000}"/>
    <cellStyle name="Accent2 7 2" xfId="529" xr:uid="{00000000-0005-0000-0000-0000F2050000}"/>
    <cellStyle name="Accent2 7 3" xfId="530" xr:uid="{00000000-0005-0000-0000-0000F3050000}"/>
    <cellStyle name="Accent2 7 4" xfId="2464" xr:uid="{00000000-0005-0000-0000-0000F4050000}"/>
    <cellStyle name="Accent2 8" xfId="531" xr:uid="{00000000-0005-0000-0000-0000F5050000}"/>
    <cellStyle name="Accent2 8 2" xfId="532" xr:uid="{00000000-0005-0000-0000-0000F6050000}"/>
    <cellStyle name="Accent2 8 3" xfId="533" xr:uid="{00000000-0005-0000-0000-0000F7050000}"/>
    <cellStyle name="Accent2 8 4" xfId="2465" xr:uid="{00000000-0005-0000-0000-0000F8050000}"/>
    <cellStyle name="Accent2 9" xfId="534" xr:uid="{00000000-0005-0000-0000-0000F9050000}"/>
    <cellStyle name="Accent2 9 2" xfId="535" xr:uid="{00000000-0005-0000-0000-0000FA050000}"/>
    <cellStyle name="Accent2 9 3" xfId="536" xr:uid="{00000000-0005-0000-0000-0000FB050000}"/>
    <cellStyle name="Accent3" xfId="1138" builtinId="37" customBuiltin="1"/>
    <cellStyle name="Accent3 10" xfId="538" xr:uid="{00000000-0005-0000-0000-0000FD050000}"/>
    <cellStyle name="Accent3 10 2" xfId="2467" xr:uid="{00000000-0005-0000-0000-0000FE050000}"/>
    <cellStyle name="Accent3 11" xfId="539" xr:uid="{00000000-0005-0000-0000-0000FF050000}"/>
    <cellStyle name="Accent3 11 2" xfId="2468" xr:uid="{00000000-0005-0000-0000-000000060000}"/>
    <cellStyle name="Accent3 11 3" xfId="3284" xr:uid="{00000000-0005-0000-0000-000001060000}"/>
    <cellStyle name="Accent3 12" xfId="540" xr:uid="{00000000-0005-0000-0000-000002060000}"/>
    <cellStyle name="Accent3 13" xfId="537" xr:uid="{00000000-0005-0000-0000-000003060000}"/>
    <cellStyle name="Accent3 13 2" xfId="2469" xr:uid="{00000000-0005-0000-0000-000004060000}"/>
    <cellStyle name="Accent3 13 3" xfId="2470" xr:uid="{00000000-0005-0000-0000-000005060000}"/>
    <cellStyle name="Accent3 13 4" xfId="1411" xr:uid="{00000000-0005-0000-0000-000006060000}"/>
    <cellStyle name="Accent3 14" xfId="1369" xr:uid="{00000000-0005-0000-0000-000007060000}"/>
    <cellStyle name="Accent3 14 2" xfId="1370" xr:uid="{00000000-0005-0000-0000-000008060000}"/>
    <cellStyle name="Accent3 14 2 2" xfId="1357" xr:uid="{00000000-0005-0000-0000-000009060000}"/>
    <cellStyle name="Accent3 14 3" xfId="2472" xr:uid="{00000000-0005-0000-0000-00000A060000}"/>
    <cellStyle name="Accent3 14 4" xfId="2473" xr:uid="{00000000-0005-0000-0000-00000B060000}"/>
    <cellStyle name="Accent3 14 4 2" xfId="3285" xr:uid="{00000000-0005-0000-0000-00000C060000}"/>
    <cellStyle name="Accent3 14 5" xfId="2471" xr:uid="{00000000-0005-0000-0000-00000D060000}"/>
    <cellStyle name="Accent3 15" xfId="1371" xr:uid="{00000000-0005-0000-0000-00000E060000}"/>
    <cellStyle name="Accent3 16" xfId="1372" xr:uid="{00000000-0005-0000-0000-00000F060000}"/>
    <cellStyle name="Accent3 16 2" xfId="2475" xr:uid="{00000000-0005-0000-0000-000010060000}"/>
    <cellStyle name="Accent3 16 3" xfId="2476" xr:uid="{00000000-0005-0000-0000-000011060000}"/>
    <cellStyle name="Accent3 16 3 2" xfId="2477" xr:uid="{00000000-0005-0000-0000-000012060000}"/>
    <cellStyle name="Accent3 16 3 3" xfId="3287" xr:uid="{00000000-0005-0000-0000-000013060000}"/>
    <cellStyle name="Accent3 16 4" xfId="2474" xr:uid="{00000000-0005-0000-0000-000014060000}"/>
    <cellStyle name="Accent3 17" xfId="1373" xr:uid="{00000000-0005-0000-0000-000015060000}"/>
    <cellStyle name="Accent3 18" xfId="2478" xr:uid="{00000000-0005-0000-0000-000016060000}"/>
    <cellStyle name="Accent3 19" xfId="2479" xr:uid="{00000000-0005-0000-0000-000017060000}"/>
    <cellStyle name="Accent3 2" xfId="541" xr:uid="{00000000-0005-0000-0000-000018060000}"/>
    <cellStyle name="Accent3 2 2" xfId="542" xr:uid="{00000000-0005-0000-0000-000019060000}"/>
    <cellStyle name="Accent3 2 3" xfId="543" xr:uid="{00000000-0005-0000-0000-00001A060000}"/>
    <cellStyle name="Accent3 2 4" xfId="544" xr:uid="{00000000-0005-0000-0000-00001B060000}"/>
    <cellStyle name="Accent3 2 5" xfId="545" xr:uid="{00000000-0005-0000-0000-00001C060000}"/>
    <cellStyle name="Accent3 2 6" xfId="546" xr:uid="{00000000-0005-0000-0000-00001D060000}"/>
    <cellStyle name="Accent3 2 7" xfId="547" xr:uid="{00000000-0005-0000-0000-00001E060000}"/>
    <cellStyle name="Accent3 2 8" xfId="548" xr:uid="{00000000-0005-0000-0000-00001F060000}"/>
    <cellStyle name="Accent3 2 9" xfId="1377" xr:uid="{00000000-0005-0000-0000-000020060000}"/>
    <cellStyle name="Accent3 2 9 2" xfId="2480" xr:uid="{00000000-0005-0000-0000-000021060000}"/>
    <cellStyle name="Accent3 20" xfId="2481" xr:uid="{00000000-0005-0000-0000-000022060000}"/>
    <cellStyle name="Accent3 20 2" xfId="3288" xr:uid="{00000000-0005-0000-0000-000023060000}"/>
    <cellStyle name="Accent3 21" xfId="2466" xr:uid="{00000000-0005-0000-0000-000024060000}"/>
    <cellStyle name="Accent3 3" xfId="549" xr:uid="{00000000-0005-0000-0000-000025060000}"/>
    <cellStyle name="Accent3 3 2" xfId="1378" xr:uid="{00000000-0005-0000-0000-000026060000}"/>
    <cellStyle name="Accent3 3 3" xfId="2482" xr:uid="{00000000-0005-0000-0000-000027060000}"/>
    <cellStyle name="Accent3 3 4" xfId="2483" xr:uid="{00000000-0005-0000-0000-000028060000}"/>
    <cellStyle name="Accent3 3 5" xfId="2484" xr:uid="{00000000-0005-0000-0000-000029060000}"/>
    <cellStyle name="Accent3 4" xfId="550" xr:uid="{00000000-0005-0000-0000-00002A060000}"/>
    <cellStyle name="Accent3 4 2" xfId="551" xr:uid="{00000000-0005-0000-0000-00002B060000}"/>
    <cellStyle name="Accent3 4 3" xfId="2485" xr:uid="{00000000-0005-0000-0000-00002C060000}"/>
    <cellStyle name="Accent3 4 4" xfId="2486" xr:uid="{00000000-0005-0000-0000-00002D060000}"/>
    <cellStyle name="Accent3 4 5" xfId="2487" xr:uid="{00000000-0005-0000-0000-00002E060000}"/>
    <cellStyle name="Accent3 5" xfId="552" xr:uid="{00000000-0005-0000-0000-00002F060000}"/>
    <cellStyle name="Accent3 5 2" xfId="2488" xr:uid="{00000000-0005-0000-0000-000030060000}"/>
    <cellStyle name="Accent3 5 2 2" xfId="2489" xr:uid="{00000000-0005-0000-0000-000031060000}"/>
    <cellStyle name="Accent3 5 3" xfId="2490" xr:uid="{00000000-0005-0000-0000-000032060000}"/>
    <cellStyle name="Accent3 5 4" xfId="2491" xr:uid="{00000000-0005-0000-0000-000033060000}"/>
    <cellStyle name="Accent3 5 5" xfId="2492" xr:uid="{00000000-0005-0000-0000-000034060000}"/>
    <cellStyle name="Accent3 6" xfId="553" xr:uid="{00000000-0005-0000-0000-000035060000}"/>
    <cellStyle name="Accent3 6 2" xfId="2493" xr:uid="{00000000-0005-0000-0000-000036060000}"/>
    <cellStyle name="Accent3 6 3" xfId="2494" xr:uid="{00000000-0005-0000-0000-000037060000}"/>
    <cellStyle name="Accent3 6 4" xfId="2495" xr:uid="{00000000-0005-0000-0000-000038060000}"/>
    <cellStyle name="Accent3 6 5" xfId="2496" xr:uid="{00000000-0005-0000-0000-000039060000}"/>
    <cellStyle name="Accent3 7" xfId="554" xr:uid="{00000000-0005-0000-0000-00003A060000}"/>
    <cellStyle name="Accent3 7 2" xfId="555" xr:uid="{00000000-0005-0000-0000-00003B060000}"/>
    <cellStyle name="Accent3 7 3" xfId="556" xr:uid="{00000000-0005-0000-0000-00003C060000}"/>
    <cellStyle name="Accent3 7 4" xfId="2497" xr:uid="{00000000-0005-0000-0000-00003D060000}"/>
    <cellStyle name="Accent3 8" xfId="557" xr:uid="{00000000-0005-0000-0000-00003E060000}"/>
    <cellStyle name="Accent3 8 2" xfId="558" xr:uid="{00000000-0005-0000-0000-00003F060000}"/>
    <cellStyle name="Accent3 8 3" xfId="559" xr:uid="{00000000-0005-0000-0000-000040060000}"/>
    <cellStyle name="Accent3 8 4" xfId="2498" xr:uid="{00000000-0005-0000-0000-000041060000}"/>
    <cellStyle name="Accent3 9" xfId="560" xr:uid="{00000000-0005-0000-0000-000042060000}"/>
    <cellStyle name="Accent3 9 2" xfId="561" xr:uid="{00000000-0005-0000-0000-000043060000}"/>
    <cellStyle name="Accent3 9 3" xfId="562" xr:uid="{00000000-0005-0000-0000-000044060000}"/>
    <cellStyle name="Accent4" xfId="1142" builtinId="41" customBuiltin="1"/>
    <cellStyle name="Accent4 10" xfId="564" xr:uid="{00000000-0005-0000-0000-000046060000}"/>
    <cellStyle name="Accent4 10 2" xfId="2500" xr:uid="{00000000-0005-0000-0000-000047060000}"/>
    <cellStyle name="Accent4 11" xfId="565" xr:uid="{00000000-0005-0000-0000-000048060000}"/>
    <cellStyle name="Accent4 11 2" xfId="2501" xr:uid="{00000000-0005-0000-0000-000049060000}"/>
    <cellStyle name="Accent4 11 3" xfId="3292" xr:uid="{00000000-0005-0000-0000-00004A060000}"/>
    <cellStyle name="Accent4 12" xfId="566" xr:uid="{00000000-0005-0000-0000-00004B060000}"/>
    <cellStyle name="Accent4 13" xfId="563" xr:uid="{00000000-0005-0000-0000-00004C060000}"/>
    <cellStyle name="Accent4 13 2" xfId="2502" xr:uid="{00000000-0005-0000-0000-00004D060000}"/>
    <cellStyle name="Accent4 13 3" xfId="2503" xr:uid="{00000000-0005-0000-0000-00004E060000}"/>
    <cellStyle name="Accent4 13 4" xfId="1401" xr:uid="{00000000-0005-0000-0000-00004F060000}"/>
    <cellStyle name="Accent4 14" xfId="1382" xr:uid="{00000000-0005-0000-0000-000050060000}"/>
    <cellStyle name="Accent4 14 2" xfId="1383" xr:uid="{00000000-0005-0000-0000-000051060000}"/>
    <cellStyle name="Accent4 14 2 2" xfId="1348" xr:uid="{00000000-0005-0000-0000-000052060000}"/>
    <cellStyle name="Accent4 14 3" xfId="2505" xr:uid="{00000000-0005-0000-0000-000053060000}"/>
    <cellStyle name="Accent4 14 4" xfId="2506" xr:uid="{00000000-0005-0000-0000-000054060000}"/>
    <cellStyle name="Accent4 14 4 2" xfId="3293" xr:uid="{00000000-0005-0000-0000-000055060000}"/>
    <cellStyle name="Accent4 14 5" xfId="2504" xr:uid="{00000000-0005-0000-0000-000056060000}"/>
    <cellStyle name="Accent4 15" xfId="1384" xr:uid="{00000000-0005-0000-0000-000057060000}"/>
    <cellStyle name="Accent4 16" xfId="1385" xr:uid="{00000000-0005-0000-0000-000058060000}"/>
    <cellStyle name="Accent4 16 2" xfId="2508" xr:uid="{00000000-0005-0000-0000-000059060000}"/>
    <cellStyle name="Accent4 16 3" xfId="2509" xr:uid="{00000000-0005-0000-0000-00005A060000}"/>
    <cellStyle name="Accent4 16 3 2" xfId="2510" xr:uid="{00000000-0005-0000-0000-00005B060000}"/>
    <cellStyle name="Accent4 16 3 3" xfId="3295" xr:uid="{00000000-0005-0000-0000-00005C060000}"/>
    <cellStyle name="Accent4 16 4" xfId="2507" xr:uid="{00000000-0005-0000-0000-00005D060000}"/>
    <cellStyle name="Accent4 17" xfId="1386" xr:uid="{00000000-0005-0000-0000-00005E060000}"/>
    <cellStyle name="Accent4 18" xfId="2511" xr:uid="{00000000-0005-0000-0000-00005F060000}"/>
    <cellStyle name="Accent4 19" xfId="2512" xr:uid="{00000000-0005-0000-0000-000060060000}"/>
    <cellStyle name="Accent4 2" xfId="567" xr:uid="{00000000-0005-0000-0000-000061060000}"/>
    <cellStyle name="Accent4 2 2" xfId="568" xr:uid="{00000000-0005-0000-0000-000062060000}"/>
    <cellStyle name="Accent4 2 3" xfId="569" xr:uid="{00000000-0005-0000-0000-000063060000}"/>
    <cellStyle name="Accent4 2 4" xfId="570" xr:uid="{00000000-0005-0000-0000-000064060000}"/>
    <cellStyle name="Accent4 2 5" xfId="571" xr:uid="{00000000-0005-0000-0000-000065060000}"/>
    <cellStyle name="Accent4 2 6" xfId="572" xr:uid="{00000000-0005-0000-0000-000066060000}"/>
    <cellStyle name="Accent4 2 7" xfId="573" xr:uid="{00000000-0005-0000-0000-000067060000}"/>
    <cellStyle name="Accent4 2 8" xfId="574" xr:uid="{00000000-0005-0000-0000-000068060000}"/>
    <cellStyle name="Accent4 2 9" xfId="1389" xr:uid="{00000000-0005-0000-0000-000069060000}"/>
    <cellStyle name="Accent4 2 9 2" xfId="2513" xr:uid="{00000000-0005-0000-0000-00006A060000}"/>
    <cellStyle name="Accent4 20" xfId="2514" xr:uid="{00000000-0005-0000-0000-00006B060000}"/>
    <cellStyle name="Accent4 20 2" xfId="3296" xr:uid="{00000000-0005-0000-0000-00006C060000}"/>
    <cellStyle name="Accent4 21" xfId="2499" xr:uid="{00000000-0005-0000-0000-00006D060000}"/>
    <cellStyle name="Accent4 3" xfId="575" xr:uid="{00000000-0005-0000-0000-00006E060000}"/>
    <cellStyle name="Accent4 3 2" xfId="1390" xr:uid="{00000000-0005-0000-0000-00006F060000}"/>
    <cellStyle name="Accent4 3 3" xfId="2515" xr:uid="{00000000-0005-0000-0000-000070060000}"/>
    <cellStyle name="Accent4 3 4" xfId="2516" xr:uid="{00000000-0005-0000-0000-000071060000}"/>
    <cellStyle name="Accent4 3 5" xfId="2517" xr:uid="{00000000-0005-0000-0000-000072060000}"/>
    <cellStyle name="Accent4 4" xfId="576" xr:uid="{00000000-0005-0000-0000-000073060000}"/>
    <cellStyle name="Accent4 4 2" xfId="577" xr:uid="{00000000-0005-0000-0000-000074060000}"/>
    <cellStyle name="Accent4 4 3" xfId="2518" xr:uid="{00000000-0005-0000-0000-000075060000}"/>
    <cellStyle name="Accent4 4 4" xfId="2519" xr:uid="{00000000-0005-0000-0000-000076060000}"/>
    <cellStyle name="Accent4 4 5" xfId="2520" xr:uid="{00000000-0005-0000-0000-000077060000}"/>
    <cellStyle name="Accent4 5" xfId="578" xr:uid="{00000000-0005-0000-0000-000078060000}"/>
    <cellStyle name="Accent4 5 2" xfId="2521" xr:uid="{00000000-0005-0000-0000-000079060000}"/>
    <cellStyle name="Accent4 5 2 2" xfId="2522" xr:uid="{00000000-0005-0000-0000-00007A060000}"/>
    <cellStyle name="Accent4 5 3" xfId="2523" xr:uid="{00000000-0005-0000-0000-00007B060000}"/>
    <cellStyle name="Accent4 5 4" xfId="2524" xr:uid="{00000000-0005-0000-0000-00007C060000}"/>
    <cellStyle name="Accent4 5 5" xfId="2525" xr:uid="{00000000-0005-0000-0000-00007D060000}"/>
    <cellStyle name="Accent4 6" xfId="579" xr:uid="{00000000-0005-0000-0000-00007E060000}"/>
    <cellStyle name="Accent4 6 2" xfId="2526" xr:uid="{00000000-0005-0000-0000-00007F060000}"/>
    <cellStyle name="Accent4 6 3" xfId="2527" xr:uid="{00000000-0005-0000-0000-000080060000}"/>
    <cellStyle name="Accent4 6 4" xfId="2528" xr:uid="{00000000-0005-0000-0000-000081060000}"/>
    <cellStyle name="Accent4 6 5" xfId="2529" xr:uid="{00000000-0005-0000-0000-000082060000}"/>
    <cellStyle name="Accent4 7" xfId="580" xr:uid="{00000000-0005-0000-0000-000083060000}"/>
    <cellStyle name="Accent4 7 2" xfId="581" xr:uid="{00000000-0005-0000-0000-000084060000}"/>
    <cellStyle name="Accent4 7 3" xfId="582" xr:uid="{00000000-0005-0000-0000-000085060000}"/>
    <cellStyle name="Accent4 7 4" xfId="2530" xr:uid="{00000000-0005-0000-0000-000086060000}"/>
    <cellStyle name="Accent4 8" xfId="583" xr:uid="{00000000-0005-0000-0000-000087060000}"/>
    <cellStyle name="Accent4 8 2" xfId="584" xr:uid="{00000000-0005-0000-0000-000088060000}"/>
    <cellStyle name="Accent4 8 3" xfId="585" xr:uid="{00000000-0005-0000-0000-000089060000}"/>
    <cellStyle name="Accent4 8 4" xfId="2531" xr:uid="{00000000-0005-0000-0000-00008A060000}"/>
    <cellStyle name="Accent4 9" xfId="586" xr:uid="{00000000-0005-0000-0000-00008B060000}"/>
    <cellStyle name="Accent4 9 2" xfId="587" xr:uid="{00000000-0005-0000-0000-00008C060000}"/>
    <cellStyle name="Accent4 9 3" xfId="588" xr:uid="{00000000-0005-0000-0000-00008D060000}"/>
    <cellStyle name="Accent5" xfId="1146" builtinId="45" customBuiltin="1"/>
    <cellStyle name="Accent5 10" xfId="590" xr:uid="{00000000-0005-0000-0000-00008F060000}"/>
    <cellStyle name="Accent5 10 2" xfId="2533" xr:uid="{00000000-0005-0000-0000-000090060000}"/>
    <cellStyle name="Accent5 11" xfId="591" xr:uid="{00000000-0005-0000-0000-000091060000}"/>
    <cellStyle name="Accent5 11 2" xfId="2534" xr:uid="{00000000-0005-0000-0000-000092060000}"/>
    <cellStyle name="Accent5 11 3" xfId="3326" xr:uid="{00000000-0005-0000-0000-000093060000}"/>
    <cellStyle name="Accent5 12" xfId="592" xr:uid="{00000000-0005-0000-0000-000094060000}"/>
    <cellStyle name="Accent5 13" xfId="589" xr:uid="{00000000-0005-0000-0000-000095060000}"/>
    <cellStyle name="Accent5 13 2" xfId="2535" xr:uid="{00000000-0005-0000-0000-000096060000}"/>
    <cellStyle name="Accent5 13 3" xfId="2536" xr:uid="{00000000-0005-0000-0000-000097060000}"/>
    <cellStyle name="Accent5 13 4" xfId="1391" xr:uid="{00000000-0005-0000-0000-000098060000}"/>
    <cellStyle name="Accent5 14" xfId="1393" xr:uid="{00000000-0005-0000-0000-000099060000}"/>
    <cellStyle name="Accent5 14 2" xfId="1394" xr:uid="{00000000-0005-0000-0000-00009A060000}"/>
    <cellStyle name="Accent5 14 2 2" xfId="1335" xr:uid="{00000000-0005-0000-0000-00009B060000}"/>
    <cellStyle name="Accent5 14 3" xfId="2538" xr:uid="{00000000-0005-0000-0000-00009C060000}"/>
    <cellStyle name="Accent5 14 4" xfId="2539" xr:uid="{00000000-0005-0000-0000-00009D060000}"/>
    <cellStyle name="Accent5 14 4 2" xfId="3327" xr:uid="{00000000-0005-0000-0000-00009E060000}"/>
    <cellStyle name="Accent5 14 5" xfId="2537" xr:uid="{00000000-0005-0000-0000-00009F060000}"/>
    <cellStyle name="Accent5 15" xfId="1395" xr:uid="{00000000-0005-0000-0000-0000A0060000}"/>
    <cellStyle name="Accent5 16" xfId="1396" xr:uid="{00000000-0005-0000-0000-0000A1060000}"/>
    <cellStyle name="Accent5 16 2" xfId="2541" xr:uid="{00000000-0005-0000-0000-0000A2060000}"/>
    <cellStyle name="Accent5 16 3" xfId="2542" xr:uid="{00000000-0005-0000-0000-0000A3060000}"/>
    <cellStyle name="Accent5 16 3 2" xfId="2543" xr:uid="{00000000-0005-0000-0000-0000A4060000}"/>
    <cellStyle name="Accent5 16 3 3" xfId="3328" xr:uid="{00000000-0005-0000-0000-0000A5060000}"/>
    <cellStyle name="Accent5 16 4" xfId="2540" xr:uid="{00000000-0005-0000-0000-0000A6060000}"/>
    <cellStyle name="Accent5 17" xfId="1397" xr:uid="{00000000-0005-0000-0000-0000A7060000}"/>
    <cellStyle name="Accent5 18" xfId="2544" xr:uid="{00000000-0005-0000-0000-0000A8060000}"/>
    <cellStyle name="Accent5 19" xfId="2545" xr:uid="{00000000-0005-0000-0000-0000A9060000}"/>
    <cellStyle name="Accent5 2" xfId="593" xr:uid="{00000000-0005-0000-0000-0000AA060000}"/>
    <cellStyle name="Accent5 2 2" xfId="594" xr:uid="{00000000-0005-0000-0000-0000AB060000}"/>
    <cellStyle name="Accent5 2 3" xfId="595" xr:uid="{00000000-0005-0000-0000-0000AC060000}"/>
    <cellStyle name="Accent5 2 4" xfId="596" xr:uid="{00000000-0005-0000-0000-0000AD060000}"/>
    <cellStyle name="Accent5 2 5" xfId="597" xr:uid="{00000000-0005-0000-0000-0000AE060000}"/>
    <cellStyle name="Accent5 2 6" xfId="598" xr:uid="{00000000-0005-0000-0000-0000AF060000}"/>
    <cellStyle name="Accent5 2 7" xfId="599" xr:uid="{00000000-0005-0000-0000-0000B0060000}"/>
    <cellStyle name="Accent5 2 8" xfId="600" xr:uid="{00000000-0005-0000-0000-0000B1060000}"/>
    <cellStyle name="Accent5 2 9" xfId="1399" xr:uid="{00000000-0005-0000-0000-0000B2060000}"/>
    <cellStyle name="Accent5 2 9 2" xfId="2546" xr:uid="{00000000-0005-0000-0000-0000B3060000}"/>
    <cellStyle name="Accent5 20" xfId="2547" xr:uid="{00000000-0005-0000-0000-0000B4060000}"/>
    <cellStyle name="Accent5 20 2" xfId="3329" xr:uid="{00000000-0005-0000-0000-0000B5060000}"/>
    <cellStyle name="Accent5 21" xfId="2532" xr:uid="{00000000-0005-0000-0000-0000B6060000}"/>
    <cellStyle name="Accent5 3" xfId="601" xr:uid="{00000000-0005-0000-0000-0000B7060000}"/>
    <cellStyle name="Accent5 3 2" xfId="1400" xr:uid="{00000000-0005-0000-0000-0000B8060000}"/>
    <cellStyle name="Accent5 3 3" xfId="2548" xr:uid="{00000000-0005-0000-0000-0000B9060000}"/>
    <cellStyle name="Accent5 3 4" xfId="2549" xr:uid="{00000000-0005-0000-0000-0000BA060000}"/>
    <cellStyle name="Accent5 3 5" xfId="2550" xr:uid="{00000000-0005-0000-0000-0000BB060000}"/>
    <cellStyle name="Accent5 4" xfId="602" xr:uid="{00000000-0005-0000-0000-0000BC060000}"/>
    <cellStyle name="Accent5 4 2" xfId="603" xr:uid="{00000000-0005-0000-0000-0000BD060000}"/>
    <cellStyle name="Accent5 4 3" xfId="2551" xr:uid="{00000000-0005-0000-0000-0000BE060000}"/>
    <cellStyle name="Accent5 4 4" xfId="2552" xr:uid="{00000000-0005-0000-0000-0000BF060000}"/>
    <cellStyle name="Accent5 4 5" xfId="2553" xr:uid="{00000000-0005-0000-0000-0000C0060000}"/>
    <cellStyle name="Accent5 5" xfId="604" xr:uid="{00000000-0005-0000-0000-0000C1060000}"/>
    <cellStyle name="Accent5 5 2" xfId="2554" xr:uid="{00000000-0005-0000-0000-0000C2060000}"/>
    <cellStyle name="Accent5 5 2 2" xfId="2555" xr:uid="{00000000-0005-0000-0000-0000C3060000}"/>
    <cellStyle name="Accent5 5 3" xfId="2556" xr:uid="{00000000-0005-0000-0000-0000C4060000}"/>
    <cellStyle name="Accent5 5 4" xfId="2557" xr:uid="{00000000-0005-0000-0000-0000C5060000}"/>
    <cellStyle name="Accent5 5 5" xfId="2558" xr:uid="{00000000-0005-0000-0000-0000C6060000}"/>
    <cellStyle name="Accent5 6" xfId="605" xr:uid="{00000000-0005-0000-0000-0000C7060000}"/>
    <cellStyle name="Accent5 6 2" xfId="2559" xr:uid="{00000000-0005-0000-0000-0000C8060000}"/>
    <cellStyle name="Accent5 6 3" xfId="2560" xr:uid="{00000000-0005-0000-0000-0000C9060000}"/>
    <cellStyle name="Accent5 6 4" xfId="2561" xr:uid="{00000000-0005-0000-0000-0000CA060000}"/>
    <cellStyle name="Accent5 6 5" xfId="2562" xr:uid="{00000000-0005-0000-0000-0000CB060000}"/>
    <cellStyle name="Accent5 7" xfId="606" xr:uid="{00000000-0005-0000-0000-0000CC060000}"/>
    <cellStyle name="Accent5 7 2" xfId="607" xr:uid="{00000000-0005-0000-0000-0000CD060000}"/>
    <cellStyle name="Accent5 7 3" xfId="608" xr:uid="{00000000-0005-0000-0000-0000CE060000}"/>
    <cellStyle name="Accent5 7 4" xfId="2563" xr:uid="{00000000-0005-0000-0000-0000CF060000}"/>
    <cellStyle name="Accent5 8" xfId="609" xr:uid="{00000000-0005-0000-0000-0000D0060000}"/>
    <cellStyle name="Accent5 8 2" xfId="610" xr:uid="{00000000-0005-0000-0000-0000D1060000}"/>
    <cellStyle name="Accent5 8 3" xfId="611" xr:uid="{00000000-0005-0000-0000-0000D2060000}"/>
    <cellStyle name="Accent5 8 4" xfId="2564" xr:uid="{00000000-0005-0000-0000-0000D3060000}"/>
    <cellStyle name="Accent5 9" xfId="612" xr:uid="{00000000-0005-0000-0000-0000D4060000}"/>
    <cellStyle name="Accent5 9 2" xfId="613" xr:uid="{00000000-0005-0000-0000-0000D5060000}"/>
    <cellStyle name="Accent5 9 3" xfId="614" xr:uid="{00000000-0005-0000-0000-0000D6060000}"/>
    <cellStyle name="Accent6" xfId="1150" builtinId="49" customBuiltin="1"/>
    <cellStyle name="Accent6 10" xfId="616" xr:uid="{00000000-0005-0000-0000-0000D8060000}"/>
    <cellStyle name="Accent6 10 2" xfId="2566" xr:uid="{00000000-0005-0000-0000-0000D9060000}"/>
    <cellStyle name="Accent6 11" xfId="617" xr:uid="{00000000-0005-0000-0000-0000DA060000}"/>
    <cellStyle name="Accent6 11 2" xfId="2567" xr:uid="{00000000-0005-0000-0000-0000DB060000}"/>
    <cellStyle name="Accent6 11 3" xfId="3330" xr:uid="{00000000-0005-0000-0000-0000DC060000}"/>
    <cellStyle name="Accent6 12" xfId="618" xr:uid="{00000000-0005-0000-0000-0000DD060000}"/>
    <cellStyle name="Accent6 13" xfId="615" xr:uid="{00000000-0005-0000-0000-0000DE060000}"/>
    <cellStyle name="Accent6 13 2" xfId="2568" xr:uid="{00000000-0005-0000-0000-0000DF060000}"/>
    <cellStyle name="Accent6 13 3" xfId="2569" xr:uid="{00000000-0005-0000-0000-0000E0060000}"/>
    <cellStyle name="Accent6 13 4" xfId="1379" xr:uid="{00000000-0005-0000-0000-0000E1060000}"/>
    <cellStyle name="Accent6 14" xfId="1403" xr:uid="{00000000-0005-0000-0000-0000E2060000}"/>
    <cellStyle name="Accent6 14 2" xfId="1404" xr:uid="{00000000-0005-0000-0000-0000E3060000}"/>
    <cellStyle name="Accent6 14 2 2" xfId="1326" xr:uid="{00000000-0005-0000-0000-0000E4060000}"/>
    <cellStyle name="Accent6 14 3" xfId="2571" xr:uid="{00000000-0005-0000-0000-0000E5060000}"/>
    <cellStyle name="Accent6 14 4" xfId="2572" xr:uid="{00000000-0005-0000-0000-0000E6060000}"/>
    <cellStyle name="Accent6 14 4 2" xfId="3331" xr:uid="{00000000-0005-0000-0000-0000E7060000}"/>
    <cellStyle name="Accent6 14 5" xfId="2570" xr:uid="{00000000-0005-0000-0000-0000E8060000}"/>
    <cellStyle name="Accent6 15" xfId="1405" xr:uid="{00000000-0005-0000-0000-0000E9060000}"/>
    <cellStyle name="Accent6 16" xfId="1406" xr:uid="{00000000-0005-0000-0000-0000EA060000}"/>
    <cellStyle name="Accent6 16 2" xfId="2574" xr:uid="{00000000-0005-0000-0000-0000EB060000}"/>
    <cellStyle name="Accent6 16 3" xfId="2575" xr:uid="{00000000-0005-0000-0000-0000EC060000}"/>
    <cellStyle name="Accent6 16 3 2" xfId="2576" xr:uid="{00000000-0005-0000-0000-0000ED060000}"/>
    <cellStyle name="Accent6 16 3 3" xfId="3332" xr:uid="{00000000-0005-0000-0000-0000EE060000}"/>
    <cellStyle name="Accent6 16 4" xfId="2573" xr:uid="{00000000-0005-0000-0000-0000EF060000}"/>
    <cellStyle name="Accent6 17" xfId="1407" xr:uid="{00000000-0005-0000-0000-0000F0060000}"/>
    <cellStyle name="Accent6 18" xfId="2577" xr:uid="{00000000-0005-0000-0000-0000F1060000}"/>
    <cellStyle name="Accent6 19" xfId="2578" xr:uid="{00000000-0005-0000-0000-0000F2060000}"/>
    <cellStyle name="Accent6 2" xfId="619" xr:uid="{00000000-0005-0000-0000-0000F3060000}"/>
    <cellStyle name="Accent6 2 2" xfId="620" xr:uid="{00000000-0005-0000-0000-0000F4060000}"/>
    <cellStyle name="Accent6 2 3" xfId="621" xr:uid="{00000000-0005-0000-0000-0000F5060000}"/>
    <cellStyle name="Accent6 2 4" xfId="622" xr:uid="{00000000-0005-0000-0000-0000F6060000}"/>
    <cellStyle name="Accent6 2 5" xfId="623" xr:uid="{00000000-0005-0000-0000-0000F7060000}"/>
    <cellStyle name="Accent6 2 6" xfId="624" xr:uid="{00000000-0005-0000-0000-0000F8060000}"/>
    <cellStyle name="Accent6 2 7" xfId="625" xr:uid="{00000000-0005-0000-0000-0000F9060000}"/>
    <cellStyle name="Accent6 2 8" xfId="626" xr:uid="{00000000-0005-0000-0000-0000FA060000}"/>
    <cellStyle name="Accent6 2 9" xfId="1409" xr:uid="{00000000-0005-0000-0000-0000FB060000}"/>
    <cellStyle name="Accent6 2 9 2" xfId="2579" xr:uid="{00000000-0005-0000-0000-0000FC060000}"/>
    <cellStyle name="Accent6 20" xfId="2580" xr:uid="{00000000-0005-0000-0000-0000FD060000}"/>
    <cellStyle name="Accent6 20 2" xfId="3333" xr:uid="{00000000-0005-0000-0000-0000FE060000}"/>
    <cellStyle name="Accent6 21" xfId="2565" xr:uid="{00000000-0005-0000-0000-0000FF060000}"/>
    <cellStyle name="Accent6 3" xfId="627" xr:uid="{00000000-0005-0000-0000-000000070000}"/>
    <cellStyle name="Accent6 3 2" xfId="1410" xr:uid="{00000000-0005-0000-0000-000001070000}"/>
    <cellStyle name="Accent6 3 3" xfId="2581" xr:uid="{00000000-0005-0000-0000-000002070000}"/>
    <cellStyle name="Accent6 3 4" xfId="2582" xr:uid="{00000000-0005-0000-0000-000003070000}"/>
    <cellStyle name="Accent6 3 5" xfId="2583" xr:uid="{00000000-0005-0000-0000-000004070000}"/>
    <cellStyle name="Accent6 4" xfId="628" xr:uid="{00000000-0005-0000-0000-000005070000}"/>
    <cellStyle name="Accent6 4 2" xfId="629" xr:uid="{00000000-0005-0000-0000-000006070000}"/>
    <cellStyle name="Accent6 4 3" xfId="2584" xr:uid="{00000000-0005-0000-0000-000007070000}"/>
    <cellStyle name="Accent6 4 4" xfId="2585" xr:uid="{00000000-0005-0000-0000-000008070000}"/>
    <cellStyle name="Accent6 4 5" xfId="2586" xr:uid="{00000000-0005-0000-0000-000009070000}"/>
    <cellStyle name="Accent6 5" xfId="630" xr:uid="{00000000-0005-0000-0000-00000A070000}"/>
    <cellStyle name="Accent6 5 2" xfId="2587" xr:uid="{00000000-0005-0000-0000-00000B070000}"/>
    <cellStyle name="Accent6 5 2 2" xfId="2588" xr:uid="{00000000-0005-0000-0000-00000C070000}"/>
    <cellStyle name="Accent6 5 3" xfId="2589" xr:uid="{00000000-0005-0000-0000-00000D070000}"/>
    <cellStyle name="Accent6 5 4" xfId="2590" xr:uid="{00000000-0005-0000-0000-00000E070000}"/>
    <cellStyle name="Accent6 5 5" xfId="2591" xr:uid="{00000000-0005-0000-0000-00000F070000}"/>
    <cellStyle name="Accent6 6" xfId="631" xr:uid="{00000000-0005-0000-0000-000010070000}"/>
    <cellStyle name="Accent6 6 2" xfId="2592" xr:uid="{00000000-0005-0000-0000-000011070000}"/>
    <cellStyle name="Accent6 6 3" xfId="2593" xr:uid="{00000000-0005-0000-0000-000012070000}"/>
    <cellStyle name="Accent6 6 4" xfId="2594" xr:uid="{00000000-0005-0000-0000-000013070000}"/>
    <cellStyle name="Accent6 6 5" xfId="2595" xr:uid="{00000000-0005-0000-0000-000014070000}"/>
    <cellStyle name="Accent6 7" xfId="632" xr:uid="{00000000-0005-0000-0000-000015070000}"/>
    <cellStyle name="Accent6 7 2" xfId="633" xr:uid="{00000000-0005-0000-0000-000016070000}"/>
    <cellStyle name="Accent6 7 3" xfId="634" xr:uid="{00000000-0005-0000-0000-000017070000}"/>
    <cellStyle name="Accent6 7 4" xfId="2596" xr:uid="{00000000-0005-0000-0000-000018070000}"/>
    <cellStyle name="Accent6 8" xfId="635" xr:uid="{00000000-0005-0000-0000-000019070000}"/>
    <cellStyle name="Accent6 8 2" xfId="636" xr:uid="{00000000-0005-0000-0000-00001A070000}"/>
    <cellStyle name="Accent6 8 3" xfId="637" xr:uid="{00000000-0005-0000-0000-00001B070000}"/>
    <cellStyle name="Accent6 8 4" xfId="2597" xr:uid="{00000000-0005-0000-0000-00001C070000}"/>
    <cellStyle name="Accent6 9" xfId="638" xr:uid="{00000000-0005-0000-0000-00001D070000}"/>
    <cellStyle name="Accent6 9 2" xfId="639" xr:uid="{00000000-0005-0000-0000-00001E070000}"/>
    <cellStyle name="Accent6 9 3" xfId="640" xr:uid="{00000000-0005-0000-0000-00001F070000}"/>
    <cellStyle name="Bad" xfId="1119" builtinId="27" customBuiltin="1"/>
    <cellStyle name="Bad 10" xfId="642" xr:uid="{00000000-0005-0000-0000-000021070000}"/>
    <cellStyle name="Bad 10 2" xfId="2599" xr:uid="{00000000-0005-0000-0000-000022070000}"/>
    <cellStyle name="Bad 11" xfId="643" xr:uid="{00000000-0005-0000-0000-000023070000}"/>
    <cellStyle name="Bad 11 2" xfId="2600" xr:uid="{00000000-0005-0000-0000-000024070000}"/>
    <cellStyle name="Bad 11 3" xfId="3334" xr:uid="{00000000-0005-0000-0000-000025070000}"/>
    <cellStyle name="Bad 12" xfId="644" xr:uid="{00000000-0005-0000-0000-000026070000}"/>
    <cellStyle name="Bad 13" xfId="641" xr:uid="{00000000-0005-0000-0000-000027070000}"/>
    <cellStyle name="Bad 13 2" xfId="2601" xr:uid="{00000000-0005-0000-0000-000028070000}"/>
    <cellStyle name="Bad 13 3" xfId="2602" xr:uid="{00000000-0005-0000-0000-000029070000}"/>
    <cellStyle name="Bad 13 4" xfId="1286" xr:uid="{00000000-0005-0000-0000-00002A070000}"/>
    <cellStyle name="Bad 14" xfId="1415" xr:uid="{00000000-0005-0000-0000-00002B070000}"/>
    <cellStyle name="Bad 14 2" xfId="1416" xr:uid="{00000000-0005-0000-0000-00002C070000}"/>
    <cellStyle name="Bad 14 2 2" xfId="1310" xr:uid="{00000000-0005-0000-0000-00002D070000}"/>
    <cellStyle name="Bad 14 3" xfId="2604" xr:uid="{00000000-0005-0000-0000-00002E070000}"/>
    <cellStyle name="Bad 14 4" xfId="2605" xr:uid="{00000000-0005-0000-0000-00002F070000}"/>
    <cellStyle name="Bad 14 4 2" xfId="3335" xr:uid="{00000000-0005-0000-0000-000030070000}"/>
    <cellStyle name="Bad 14 5" xfId="2603" xr:uid="{00000000-0005-0000-0000-000031070000}"/>
    <cellStyle name="Bad 15" xfId="1417" xr:uid="{00000000-0005-0000-0000-000032070000}"/>
    <cellStyle name="Bad 16" xfId="1418" xr:uid="{00000000-0005-0000-0000-000033070000}"/>
    <cellStyle name="Bad 16 2" xfId="2607" xr:uid="{00000000-0005-0000-0000-000034070000}"/>
    <cellStyle name="Bad 16 3" xfId="2608" xr:uid="{00000000-0005-0000-0000-000035070000}"/>
    <cellStyle name="Bad 16 3 2" xfId="2609" xr:uid="{00000000-0005-0000-0000-000036070000}"/>
    <cellStyle name="Bad 16 3 3" xfId="3336" xr:uid="{00000000-0005-0000-0000-000037070000}"/>
    <cellStyle name="Bad 16 4" xfId="2606" xr:uid="{00000000-0005-0000-0000-000038070000}"/>
    <cellStyle name="Bad 17" xfId="1419" xr:uid="{00000000-0005-0000-0000-000039070000}"/>
    <cellStyle name="Bad 18" xfId="2610" xr:uid="{00000000-0005-0000-0000-00003A070000}"/>
    <cellStyle name="Bad 19" xfId="2611" xr:uid="{00000000-0005-0000-0000-00003B070000}"/>
    <cellStyle name="Bad 2" xfId="645" xr:uid="{00000000-0005-0000-0000-00003C070000}"/>
    <cellStyle name="Bad 2 2" xfId="646" xr:uid="{00000000-0005-0000-0000-00003D070000}"/>
    <cellStyle name="Bad 2 3" xfId="647" xr:uid="{00000000-0005-0000-0000-00003E070000}"/>
    <cellStyle name="Bad 2 4" xfId="648" xr:uid="{00000000-0005-0000-0000-00003F070000}"/>
    <cellStyle name="Bad 2 5" xfId="649" xr:uid="{00000000-0005-0000-0000-000040070000}"/>
    <cellStyle name="Bad 2 6" xfId="650" xr:uid="{00000000-0005-0000-0000-000041070000}"/>
    <cellStyle name="Bad 2 7" xfId="651" xr:uid="{00000000-0005-0000-0000-000042070000}"/>
    <cellStyle name="Bad 2 8" xfId="652" xr:uid="{00000000-0005-0000-0000-000043070000}"/>
    <cellStyle name="Bad 2 9" xfId="1421" xr:uid="{00000000-0005-0000-0000-000044070000}"/>
    <cellStyle name="Bad 2 9 2" xfId="2612" xr:uid="{00000000-0005-0000-0000-000045070000}"/>
    <cellStyle name="Bad 20" xfId="2613" xr:uid="{00000000-0005-0000-0000-000046070000}"/>
    <cellStyle name="Bad 20 2" xfId="3337" xr:uid="{00000000-0005-0000-0000-000047070000}"/>
    <cellStyle name="Bad 21" xfId="2598" xr:uid="{00000000-0005-0000-0000-000048070000}"/>
    <cellStyle name="Bad 3" xfId="653" xr:uid="{00000000-0005-0000-0000-000049070000}"/>
    <cellStyle name="Bad 3 2" xfId="1423" xr:uid="{00000000-0005-0000-0000-00004A070000}"/>
    <cellStyle name="Bad 3 3" xfId="2614" xr:uid="{00000000-0005-0000-0000-00004B070000}"/>
    <cellStyle name="Bad 3 4" xfId="2615" xr:uid="{00000000-0005-0000-0000-00004C070000}"/>
    <cellStyle name="Bad 3 5" xfId="2616" xr:uid="{00000000-0005-0000-0000-00004D070000}"/>
    <cellStyle name="Bad 4" xfId="654" xr:uid="{00000000-0005-0000-0000-00004E070000}"/>
    <cellStyle name="Bad 4 2" xfId="655" xr:uid="{00000000-0005-0000-0000-00004F070000}"/>
    <cellStyle name="Bad 4 3" xfId="2617" xr:uid="{00000000-0005-0000-0000-000050070000}"/>
    <cellStyle name="Bad 4 4" xfId="2618" xr:uid="{00000000-0005-0000-0000-000051070000}"/>
    <cellStyle name="Bad 4 5" xfId="2619" xr:uid="{00000000-0005-0000-0000-000052070000}"/>
    <cellStyle name="Bad 5" xfId="656" xr:uid="{00000000-0005-0000-0000-000053070000}"/>
    <cellStyle name="Bad 5 2" xfId="2620" xr:uid="{00000000-0005-0000-0000-000054070000}"/>
    <cellStyle name="Bad 5 2 2" xfId="2621" xr:uid="{00000000-0005-0000-0000-000055070000}"/>
    <cellStyle name="Bad 5 3" xfId="2622" xr:uid="{00000000-0005-0000-0000-000056070000}"/>
    <cellStyle name="Bad 5 4" xfId="2623" xr:uid="{00000000-0005-0000-0000-000057070000}"/>
    <cellStyle name="Bad 5 5" xfId="2624" xr:uid="{00000000-0005-0000-0000-000058070000}"/>
    <cellStyle name="Bad 6" xfId="657" xr:uid="{00000000-0005-0000-0000-000059070000}"/>
    <cellStyle name="Bad 6 2" xfId="2625" xr:uid="{00000000-0005-0000-0000-00005A070000}"/>
    <cellStyle name="Bad 6 3" xfId="2626" xr:uid="{00000000-0005-0000-0000-00005B070000}"/>
    <cellStyle name="Bad 6 4" xfId="2627" xr:uid="{00000000-0005-0000-0000-00005C070000}"/>
    <cellStyle name="Bad 6 5" xfId="2628" xr:uid="{00000000-0005-0000-0000-00005D070000}"/>
    <cellStyle name="Bad 7" xfId="658" xr:uid="{00000000-0005-0000-0000-00005E070000}"/>
    <cellStyle name="Bad 7 2" xfId="659" xr:uid="{00000000-0005-0000-0000-00005F070000}"/>
    <cellStyle name="Bad 7 3" xfId="660" xr:uid="{00000000-0005-0000-0000-000060070000}"/>
    <cellStyle name="Bad 7 4" xfId="2629" xr:uid="{00000000-0005-0000-0000-000061070000}"/>
    <cellStyle name="Bad 8" xfId="661" xr:uid="{00000000-0005-0000-0000-000062070000}"/>
    <cellStyle name="Bad 8 2" xfId="662" xr:uid="{00000000-0005-0000-0000-000063070000}"/>
    <cellStyle name="Bad 8 3" xfId="663" xr:uid="{00000000-0005-0000-0000-000064070000}"/>
    <cellStyle name="Bad 8 4" xfId="2630" xr:uid="{00000000-0005-0000-0000-000065070000}"/>
    <cellStyle name="Bad 9" xfId="664" xr:uid="{00000000-0005-0000-0000-000066070000}"/>
    <cellStyle name="Bad 9 2" xfId="665" xr:uid="{00000000-0005-0000-0000-000067070000}"/>
    <cellStyle name="Bad 9 3" xfId="666" xr:uid="{00000000-0005-0000-0000-000068070000}"/>
    <cellStyle name="Calculation" xfId="1123" builtinId="22" customBuiltin="1"/>
    <cellStyle name="Calculation 10" xfId="668" xr:uid="{00000000-0005-0000-0000-00006A070000}"/>
    <cellStyle name="Calculation 10 2" xfId="2632" xr:uid="{00000000-0005-0000-0000-00006B070000}"/>
    <cellStyle name="Calculation 11" xfId="669" xr:uid="{00000000-0005-0000-0000-00006C070000}"/>
    <cellStyle name="Calculation 11 2" xfId="2633" xr:uid="{00000000-0005-0000-0000-00006D070000}"/>
    <cellStyle name="Calculation 11 3" xfId="3338" xr:uid="{00000000-0005-0000-0000-00006E070000}"/>
    <cellStyle name="Calculation 12" xfId="670" xr:uid="{00000000-0005-0000-0000-00006F070000}"/>
    <cellStyle name="Calculation 13" xfId="667" xr:uid="{00000000-0005-0000-0000-000070070000}"/>
    <cellStyle name="Calculation 13 2" xfId="2634" xr:uid="{00000000-0005-0000-0000-000071070000}"/>
    <cellStyle name="Calculation 13 3" xfId="2635" xr:uid="{00000000-0005-0000-0000-000072070000}"/>
    <cellStyle name="Calculation 13 4" xfId="1278" xr:uid="{00000000-0005-0000-0000-000073070000}"/>
    <cellStyle name="Calculation 14" xfId="1426" xr:uid="{00000000-0005-0000-0000-000074070000}"/>
    <cellStyle name="Calculation 14 2" xfId="1427" xr:uid="{00000000-0005-0000-0000-000075070000}"/>
    <cellStyle name="Calculation 14 2 2" xfId="1301" xr:uid="{00000000-0005-0000-0000-000076070000}"/>
    <cellStyle name="Calculation 14 3" xfId="2637" xr:uid="{00000000-0005-0000-0000-000077070000}"/>
    <cellStyle name="Calculation 14 4" xfId="2638" xr:uid="{00000000-0005-0000-0000-000078070000}"/>
    <cellStyle name="Calculation 14 4 2" xfId="3339" xr:uid="{00000000-0005-0000-0000-000079070000}"/>
    <cellStyle name="Calculation 14 5" xfId="2636" xr:uid="{00000000-0005-0000-0000-00007A070000}"/>
    <cellStyle name="Calculation 15" xfId="1428" xr:uid="{00000000-0005-0000-0000-00007B070000}"/>
    <cellStyle name="Calculation 16" xfId="1429" xr:uid="{00000000-0005-0000-0000-00007C070000}"/>
    <cellStyle name="Calculation 16 2" xfId="2640" xr:uid="{00000000-0005-0000-0000-00007D070000}"/>
    <cellStyle name="Calculation 16 3" xfId="2641" xr:uid="{00000000-0005-0000-0000-00007E070000}"/>
    <cellStyle name="Calculation 16 3 2" xfId="2642" xr:uid="{00000000-0005-0000-0000-00007F070000}"/>
    <cellStyle name="Calculation 16 3 3" xfId="3340" xr:uid="{00000000-0005-0000-0000-000080070000}"/>
    <cellStyle name="Calculation 16 4" xfId="2639" xr:uid="{00000000-0005-0000-0000-000081070000}"/>
    <cellStyle name="Calculation 17" xfId="1430" xr:uid="{00000000-0005-0000-0000-000082070000}"/>
    <cellStyle name="Calculation 18" xfId="2643" xr:uid="{00000000-0005-0000-0000-000083070000}"/>
    <cellStyle name="Calculation 19" xfId="2644" xr:uid="{00000000-0005-0000-0000-000084070000}"/>
    <cellStyle name="Calculation 2" xfId="671" xr:uid="{00000000-0005-0000-0000-000085070000}"/>
    <cellStyle name="Calculation 2 2" xfId="672" xr:uid="{00000000-0005-0000-0000-000086070000}"/>
    <cellStyle name="Calculation 2 3" xfId="673" xr:uid="{00000000-0005-0000-0000-000087070000}"/>
    <cellStyle name="Calculation 2 4" xfId="674" xr:uid="{00000000-0005-0000-0000-000088070000}"/>
    <cellStyle name="Calculation 2 5" xfId="675" xr:uid="{00000000-0005-0000-0000-000089070000}"/>
    <cellStyle name="Calculation 2 6" xfId="676" xr:uid="{00000000-0005-0000-0000-00008A070000}"/>
    <cellStyle name="Calculation 2 7" xfId="677" xr:uid="{00000000-0005-0000-0000-00008B070000}"/>
    <cellStyle name="Calculation 2 8" xfId="678" xr:uid="{00000000-0005-0000-0000-00008C070000}"/>
    <cellStyle name="Calculation 2 9" xfId="1431" xr:uid="{00000000-0005-0000-0000-00008D070000}"/>
    <cellStyle name="Calculation 2 9 2" xfId="2645" xr:uid="{00000000-0005-0000-0000-00008E070000}"/>
    <cellStyle name="Calculation 20" xfId="2646" xr:uid="{00000000-0005-0000-0000-00008F070000}"/>
    <cellStyle name="Calculation 20 2" xfId="3341" xr:uid="{00000000-0005-0000-0000-000090070000}"/>
    <cellStyle name="Calculation 21" xfId="2631" xr:uid="{00000000-0005-0000-0000-000091070000}"/>
    <cellStyle name="Calculation 3" xfId="679" xr:uid="{00000000-0005-0000-0000-000092070000}"/>
    <cellStyle name="Calculation 3 2" xfId="1432" xr:uid="{00000000-0005-0000-0000-000093070000}"/>
    <cellStyle name="Calculation 3 3" xfId="2647" xr:uid="{00000000-0005-0000-0000-000094070000}"/>
    <cellStyle name="Calculation 3 4" xfId="2648" xr:uid="{00000000-0005-0000-0000-000095070000}"/>
    <cellStyle name="Calculation 3 5" xfId="2649" xr:uid="{00000000-0005-0000-0000-000096070000}"/>
    <cellStyle name="Calculation 4" xfId="680" xr:uid="{00000000-0005-0000-0000-000097070000}"/>
    <cellStyle name="Calculation 4 2" xfId="681" xr:uid="{00000000-0005-0000-0000-000098070000}"/>
    <cellStyle name="Calculation 4 3" xfId="2650" xr:uid="{00000000-0005-0000-0000-000099070000}"/>
    <cellStyle name="Calculation 4 4" xfId="2651" xr:uid="{00000000-0005-0000-0000-00009A070000}"/>
    <cellStyle name="Calculation 4 5" xfId="2652" xr:uid="{00000000-0005-0000-0000-00009B070000}"/>
    <cellStyle name="Calculation 5" xfId="682" xr:uid="{00000000-0005-0000-0000-00009C070000}"/>
    <cellStyle name="Calculation 5 2" xfId="2653" xr:uid="{00000000-0005-0000-0000-00009D070000}"/>
    <cellStyle name="Calculation 5 2 2" xfId="2654" xr:uid="{00000000-0005-0000-0000-00009E070000}"/>
    <cellStyle name="Calculation 5 3" xfId="2655" xr:uid="{00000000-0005-0000-0000-00009F070000}"/>
    <cellStyle name="Calculation 5 4" xfId="2656" xr:uid="{00000000-0005-0000-0000-0000A0070000}"/>
    <cellStyle name="Calculation 5 5" xfId="2657" xr:uid="{00000000-0005-0000-0000-0000A1070000}"/>
    <cellStyle name="Calculation 6" xfId="683" xr:uid="{00000000-0005-0000-0000-0000A2070000}"/>
    <cellStyle name="Calculation 6 2" xfId="2658" xr:uid="{00000000-0005-0000-0000-0000A3070000}"/>
    <cellStyle name="Calculation 6 3" xfId="2659" xr:uid="{00000000-0005-0000-0000-0000A4070000}"/>
    <cellStyle name="Calculation 6 4" xfId="2660" xr:uid="{00000000-0005-0000-0000-0000A5070000}"/>
    <cellStyle name="Calculation 6 5" xfId="2661" xr:uid="{00000000-0005-0000-0000-0000A6070000}"/>
    <cellStyle name="Calculation 7" xfId="684" xr:uid="{00000000-0005-0000-0000-0000A7070000}"/>
    <cellStyle name="Calculation 7 2" xfId="685" xr:uid="{00000000-0005-0000-0000-0000A8070000}"/>
    <cellStyle name="Calculation 7 3" xfId="686" xr:uid="{00000000-0005-0000-0000-0000A9070000}"/>
    <cellStyle name="Calculation 7 4" xfId="2662" xr:uid="{00000000-0005-0000-0000-0000AA070000}"/>
    <cellStyle name="Calculation 8" xfId="687" xr:uid="{00000000-0005-0000-0000-0000AB070000}"/>
    <cellStyle name="Calculation 8 2" xfId="688" xr:uid="{00000000-0005-0000-0000-0000AC070000}"/>
    <cellStyle name="Calculation 8 3" xfId="689" xr:uid="{00000000-0005-0000-0000-0000AD070000}"/>
    <cellStyle name="Calculation 8 4" xfId="2663" xr:uid="{00000000-0005-0000-0000-0000AE070000}"/>
    <cellStyle name="Calculation 9" xfId="690" xr:uid="{00000000-0005-0000-0000-0000AF070000}"/>
    <cellStyle name="Calculation 9 2" xfId="691" xr:uid="{00000000-0005-0000-0000-0000B0070000}"/>
    <cellStyle name="Calculation 9 3" xfId="692" xr:uid="{00000000-0005-0000-0000-0000B1070000}"/>
    <cellStyle name="CDMDefaultStyle" xfId="1659" xr:uid="{00000000-0005-0000-0000-0000B2070000}"/>
    <cellStyle name="CDMDefaultStyle 2" xfId="1264" xr:uid="{00000000-0005-0000-0000-0000B3070000}"/>
    <cellStyle name="Check Cell" xfId="1125" builtinId="23" customBuiltin="1"/>
    <cellStyle name="Check Cell 10" xfId="694" xr:uid="{00000000-0005-0000-0000-0000B5070000}"/>
    <cellStyle name="Check Cell 10 2" xfId="2665" xr:uid="{00000000-0005-0000-0000-0000B6070000}"/>
    <cellStyle name="Check Cell 11" xfId="695" xr:uid="{00000000-0005-0000-0000-0000B7070000}"/>
    <cellStyle name="Check Cell 11 2" xfId="2666" xr:uid="{00000000-0005-0000-0000-0000B8070000}"/>
    <cellStyle name="Check Cell 11 3" xfId="3342" xr:uid="{00000000-0005-0000-0000-0000B9070000}"/>
    <cellStyle name="Check Cell 12" xfId="696" xr:uid="{00000000-0005-0000-0000-0000BA070000}"/>
    <cellStyle name="Check Cell 13" xfId="693" xr:uid="{00000000-0005-0000-0000-0000BB070000}"/>
    <cellStyle name="Check Cell 13 2" xfId="2667" xr:uid="{00000000-0005-0000-0000-0000BC070000}"/>
    <cellStyle name="Check Cell 13 3" xfId="2668" xr:uid="{00000000-0005-0000-0000-0000BD070000}"/>
    <cellStyle name="Check Cell 13 4" xfId="1261" xr:uid="{00000000-0005-0000-0000-0000BE070000}"/>
    <cellStyle name="Check Cell 14" xfId="1437" xr:uid="{00000000-0005-0000-0000-0000BF070000}"/>
    <cellStyle name="Check Cell 14 2" xfId="1438" xr:uid="{00000000-0005-0000-0000-0000C0070000}"/>
    <cellStyle name="Check Cell 14 2 2" xfId="1290" xr:uid="{00000000-0005-0000-0000-0000C1070000}"/>
    <cellStyle name="Check Cell 14 3" xfId="2670" xr:uid="{00000000-0005-0000-0000-0000C2070000}"/>
    <cellStyle name="Check Cell 14 4" xfId="2671" xr:uid="{00000000-0005-0000-0000-0000C3070000}"/>
    <cellStyle name="Check Cell 14 4 2" xfId="3343" xr:uid="{00000000-0005-0000-0000-0000C4070000}"/>
    <cellStyle name="Check Cell 14 5" xfId="2669" xr:uid="{00000000-0005-0000-0000-0000C5070000}"/>
    <cellStyle name="Check Cell 15" xfId="1439" xr:uid="{00000000-0005-0000-0000-0000C6070000}"/>
    <cellStyle name="Check Cell 16" xfId="1440" xr:uid="{00000000-0005-0000-0000-0000C7070000}"/>
    <cellStyle name="Check Cell 16 2" xfId="2673" xr:uid="{00000000-0005-0000-0000-0000C8070000}"/>
    <cellStyle name="Check Cell 16 3" xfId="2674" xr:uid="{00000000-0005-0000-0000-0000C9070000}"/>
    <cellStyle name="Check Cell 16 3 2" xfId="2675" xr:uid="{00000000-0005-0000-0000-0000CA070000}"/>
    <cellStyle name="Check Cell 16 3 3" xfId="3344" xr:uid="{00000000-0005-0000-0000-0000CB070000}"/>
    <cellStyle name="Check Cell 16 4" xfId="2672" xr:uid="{00000000-0005-0000-0000-0000CC070000}"/>
    <cellStyle name="Check Cell 17" xfId="1441" xr:uid="{00000000-0005-0000-0000-0000CD070000}"/>
    <cellStyle name="Check Cell 18" xfId="2676" xr:uid="{00000000-0005-0000-0000-0000CE070000}"/>
    <cellStyle name="Check Cell 19" xfId="2677" xr:uid="{00000000-0005-0000-0000-0000CF070000}"/>
    <cellStyle name="Check Cell 2" xfId="697" xr:uid="{00000000-0005-0000-0000-0000D0070000}"/>
    <cellStyle name="Check Cell 2 2" xfId="698" xr:uid="{00000000-0005-0000-0000-0000D1070000}"/>
    <cellStyle name="Check Cell 2 3" xfId="699" xr:uid="{00000000-0005-0000-0000-0000D2070000}"/>
    <cellStyle name="Check Cell 2 4" xfId="700" xr:uid="{00000000-0005-0000-0000-0000D3070000}"/>
    <cellStyle name="Check Cell 2 5" xfId="701" xr:uid="{00000000-0005-0000-0000-0000D4070000}"/>
    <cellStyle name="Check Cell 2 6" xfId="702" xr:uid="{00000000-0005-0000-0000-0000D5070000}"/>
    <cellStyle name="Check Cell 2 7" xfId="703" xr:uid="{00000000-0005-0000-0000-0000D6070000}"/>
    <cellStyle name="Check Cell 2 8" xfId="704" xr:uid="{00000000-0005-0000-0000-0000D7070000}"/>
    <cellStyle name="Check Cell 2 9" xfId="1443" xr:uid="{00000000-0005-0000-0000-0000D8070000}"/>
    <cellStyle name="Check Cell 2 9 2" xfId="2678" xr:uid="{00000000-0005-0000-0000-0000D9070000}"/>
    <cellStyle name="Check Cell 20" xfId="2679" xr:uid="{00000000-0005-0000-0000-0000DA070000}"/>
    <cellStyle name="Check Cell 20 2" xfId="3345" xr:uid="{00000000-0005-0000-0000-0000DB070000}"/>
    <cellStyle name="Check Cell 21" xfId="2664" xr:uid="{00000000-0005-0000-0000-0000DC070000}"/>
    <cellStyle name="Check Cell 3" xfId="705" xr:uid="{00000000-0005-0000-0000-0000DD070000}"/>
    <cellStyle name="Check Cell 3 2" xfId="1444" xr:uid="{00000000-0005-0000-0000-0000DE070000}"/>
    <cellStyle name="Check Cell 3 3" xfId="2680" xr:uid="{00000000-0005-0000-0000-0000DF070000}"/>
    <cellStyle name="Check Cell 3 4" xfId="2681" xr:uid="{00000000-0005-0000-0000-0000E0070000}"/>
    <cellStyle name="Check Cell 3 5" xfId="2682" xr:uid="{00000000-0005-0000-0000-0000E1070000}"/>
    <cellStyle name="Check Cell 4" xfId="706" xr:uid="{00000000-0005-0000-0000-0000E2070000}"/>
    <cellStyle name="Check Cell 4 2" xfId="707" xr:uid="{00000000-0005-0000-0000-0000E3070000}"/>
    <cellStyle name="Check Cell 4 3" xfId="2683" xr:uid="{00000000-0005-0000-0000-0000E4070000}"/>
    <cellStyle name="Check Cell 4 4" xfId="2684" xr:uid="{00000000-0005-0000-0000-0000E5070000}"/>
    <cellStyle name="Check Cell 4 5" xfId="2685" xr:uid="{00000000-0005-0000-0000-0000E6070000}"/>
    <cellStyle name="Check Cell 5" xfId="708" xr:uid="{00000000-0005-0000-0000-0000E7070000}"/>
    <cellStyle name="Check Cell 5 2" xfId="2686" xr:uid="{00000000-0005-0000-0000-0000E8070000}"/>
    <cellStyle name="Check Cell 5 2 2" xfId="2687" xr:uid="{00000000-0005-0000-0000-0000E9070000}"/>
    <cellStyle name="Check Cell 5 3" xfId="2688" xr:uid="{00000000-0005-0000-0000-0000EA070000}"/>
    <cellStyle name="Check Cell 5 4" xfId="2689" xr:uid="{00000000-0005-0000-0000-0000EB070000}"/>
    <cellStyle name="Check Cell 5 5" xfId="2690" xr:uid="{00000000-0005-0000-0000-0000EC070000}"/>
    <cellStyle name="Check Cell 6" xfId="709" xr:uid="{00000000-0005-0000-0000-0000ED070000}"/>
    <cellStyle name="Check Cell 6 2" xfId="2691" xr:uid="{00000000-0005-0000-0000-0000EE070000}"/>
    <cellStyle name="Check Cell 6 3" xfId="2692" xr:uid="{00000000-0005-0000-0000-0000EF070000}"/>
    <cellStyle name="Check Cell 6 4" xfId="2693" xr:uid="{00000000-0005-0000-0000-0000F0070000}"/>
    <cellStyle name="Check Cell 6 5" xfId="2694" xr:uid="{00000000-0005-0000-0000-0000F1070000}"/>
    <cellStyle name="Check Cell 7" xfId="710" xr:uid="{00000000-0005-0000-0000-0000F2070000}"/>
    <cellStyle name="Check Cell 7 2" xfId="711" xr:uid="{00000000-0005-0000-0000-0000F3070000}"/>
    <cellStyle name="Check Cell 7 3" xfId="712" xr:uid="{00000000-0005-0000-0000-0000F4070000}"/>
    <cellStyle name="Check Cell 7 4" xfId="2695" xr:uid="{00000000-0005-0000-0000-0000F5070000}"/>
    <cellStyle name="Check Cell 8" xfId="713" xr:uid="{00000000-0005-0000-0000-0000F6070000}"/>
    <cellStyle name="Check Cell 8 2" xfId="714" xr:uid="{00000000-0005-0000-0000-0000F7070000}"/>
    <cellStyle name="Check Cell 8 3" xfId="715" xr:uid="{00000000-0005-0000-0000-0000F8070000}"/>
    <cellStyle name="Check Cell 8 4" xfId="2696" xr:uid="{00000000-0005-0000-0000-0000F9070000}"/>
    <cellStyle name="Check Cell 9" xfId="716" xr:uid="{00000000-0005-0000-0000-0000FA070000}"/>
    <cellStyle name="Check Cell 9 2" xfId="717" xr:uid="{00000000-0005-0000-0000-0000FB070000}"/>
    <cellStyle name="Check Cell 9 3" xfId="718" xr:uid="{00000000-0005-0000-0000-0000FC070000}"/>
    <cellStyle name="Comma" xfId="1" builtinId="3"/>
    <cellStyle name="Comma [0] 2" xfId="1156" xr:uid="{00000000-0005-0000-0000-0000FE070000}"/>
    <cellStyle name="Comma 10" xfId="1718" xr:uid="{00000000-0005-0000-0000-0000FF070000}"/>
    <cellStyle name="Comma 10 2" xfId="1719" xr:uid="{00000000-0005-0000-0000-000000080000}"/>
    <cellStyle name="Comma 10 2 2" xfId="1720" xr:uid="{00000000-0005-0000-0000-000001080000}"/>
    <cellStyle name="Comma 11" xfId="1721" xr:uid="{00000000-0005-0000-0000-000002080000}"/>
    <cellStyle name="Comma 12" xfId="1722" xr:uid="{00000000-0005-0000-0000-000003080000}"/>
    <cellStyle name="Comma 13" xfId="13" xr:uid="{00000000-0005-0000-0000-000004080000}"/>
    <cellStyle name="Comma 13 2" xfId="1723" xr:uid="{00000000-0005-0000-0000-000005080000}"/>
    <cellStyle name="Comma 14" xfId="1724" xr:uid="{00000000-0005-0000-0000-000006080000}"/>
    <cellStyle name="Comma 15" xfId="1725" xr:uid="{00000000-0005-0000-0000-000007080000}"/>
    <cellStyle name="Comma 16" xfId="1726" xr:uid="{00000000-0005-0000-0000-000008080000}"/>
    <cellStyle name="Comma 17" xfId="1727" xr:uid="{00000000-0005-0000-0000-000009080000}"/>
    <cellStyle name="Comma 18" xfId="1728" xr:uid="{00000000-0005-0000-0000-00000A080000}"/>
    <cellStyle name="Comma 19" xfId="1729" xr:uid="{00000000-0005-0000-0000-00000B080000}"/>
    <cellStyle name="Comma 2" xfId="4" xr:uid="{00000000-0005-0000-0000-00000C080000}"/>
    <cellStyle name="Comma 2 2" xfId="1447" xr:uid="{00000000-0005-0000-0000-00000D080000}"/>
    <cellStyle name="Comma 2 2 2" xfId="1448" xr:uid="{00000000-0005-0000-0000-00000E080000}"/>
    <cellStyle name="Comma 2 2 2 2" xfId="1732" xr:uid="{00000000-0005-0000-0000-00000F080000}"/>
    <cellStyle name="Comma 2 2 2 3" xfId="2699" xr:uid="{00000000-0005-0000-0000-000010080000}"/>
    <cellStyle name="Comma 2 2 2 4" xfId="1731" xr:uid="{00000000-0005-0000-0000-000011080000}"/>
    <cellStyle name="Comma 2 2 3" xfId="1449" xr:uid="{00000000-0005-0000-0000-000012080000}"/>
    <cellStyle name="Comma 2 2 4" xfId="2700" xr:uid="{00000000-0005-0000-0000-000013080000}"/>
    <cellStyle name="Comma 2 2 5" xfId="2701" xr:uid="{00000000-0005-0000-0000-000014080000}"/>
    <cellStyle name="Comma 2 2 6" xfId="2698" xr:uid="{00000000-0005-0000-0000-000015080000}"/>
    <cellStyle name="Comma 2 2 7" xfId="1730" xr:uid="{00000000-0005-0000-0000-000016080000}"/>
    <cellStyle name="Comma 2 3" xfId="1450" xr:uid="{00000000-0005-0000-0000-000017080000}"/>
    <cellStyle name="Comma 2 3 2" xfId="2702" xr:uid="{00000000-0005-0000-0000-000018080000}"/>
    <cellStyle name="Comma 2 3 3" xfId="1733" xr:uid="{00000000-0005-0000-0000-000019080000}"/>
    <cellStyle name="Comma 2 4" xfId="1451" xr:uid="{00000000-0005-0000-0000-00001A080000}"/>
    <cellStyle name="Comma 2 4 2" xfId="1452" xr:uid="{00000000-0005-0000-0000-00001B080000}"/>
    <cellStyle name="Comma 2 4 2 2" xfId="1280" xr:uid="{00000000-0005-0000-0000-00001C080000}"/>
    <cellStyle name="Comma 2 4 3" xfId="1453" xr:uid="{00000000-0005-0000-0000-00001D080000}"/>
    <cellStyle name="Comma 2 4 3 2" xfId="1279" xr:uid="{00000000-0005-0000-0000-00001E080000}"/>
    <cellStyle name="Comma 2 4 4" xfId="2704" xr:uid="{00000000-0005-0000-0000-00001F080000}"/>
    <cellStyle name="Comma 2 4 5" xfId="2703" xr:uid="{00000000-0005-0000-0000-000020080000}"/>
    <cellStyle name="Comma 2 4 6" xfId="1734" xr:uid="{00000000-0005-0000-0000-000021080000}"/>
    <cellStyle name="Comma 2 5" xfId="1454" xr:uid="{00000000-0005-0000-0000-000022080000}"/>
    <cellStyle name="Comma 2 5 2" xfId="2706" xr:uid="{00000000-0005-0000-0000-000023080000}"/>
    <cellStyle name="Comma 2 5 3" xfId="2705" xr:uid="{00000000-0005-0000-0000-000024080000}"/>
    <cellStyle name="Comma 2 6" xfId="1455" xr:uid="{00000000-0005-0000-0000-000025080000}"/>
    <cellStyle name="Comma 2 7" xfId="2697" xr:uid="{00000000-0005-0000-0000-000026080000}"/>
    <cellStyle name="Comma 2 8" xfId="1446" xr:uid="{00000000-0005-0000-0000-000027080000}"/>
    <cellStyle name="Comma 20" xfId="1735" xr:uid="{00000000-0005-0000-0000-000028080000}"/>
    <cellStyle name="Comma 21" xfId="1736" xr:uid="{00000000-0005-0000-0000-000029080000}"/>
    <cellStyle name="Comma 22" xfId="1692" xr:uid="{00000000-0005-0000-0000-00002A080000}"/>
    <cellStyle name="Comma 23" xfId="1657" xr:uid="{00000000-0005-0000-0000-00002B080000}"/>
    <cellStyle name="Comma 24" xfId="3305" xr:uid="{00000000-0005-0000-0000-00002C080000}"/>
    <cellStyle name="Comma 25" xfId="3320" xr:uid="{00000000-0005-0000-0000-00002D080000}"/>
    <cellStyle name="Comma 26" xfId="3303" xr:uid="{00000000-0005-0000-0000-00002E080000}"/>
    <cellStyle name="Comma 27" xfId="3318" xr:uid="{00000000-0005-0000-0000-00002F080000}"/>
    <cellStyle name="Comma 28" xfId="3301" xr:uid="{00000000-0005-0000-0000-000030080000}"/>
    <cellStyle name="Comma 29" xfId="3316" xr:uid="{00000000-0005-0000-0000-000031080000}"/>
    <cellStyle name="Comma 3" xfId="9" xr:uid="{00000000-0005-0000-0000-000032080000}"/>
    <cellStyle name="Comma 3 2" xfId="1154" xr:uid="{00000000-0005-0000-0000-000033080000}"/>
    <cellStyle name="Comma 3 2 2" xfId="2709" xr:uid="{00000000-0005-0000-0000-000034080000}"/>
    <cellStyle name="Comma 3 2 3" xfId="2708" xr:uid="{00000000-0005-0000-0000-000035080000}"/>
    <cellStyle name="Comma 3 2 4" xfId="1738" xr:uid="{00000000-0005-0000-0000-000036080000}"/>
    <cellStyle name="Comma 3 2 5" xfId="1457" xr:uid="{00000000-0005-0000-0000-000037080000}"/>
    <cellStyle name="Comma 3 3" xfId="1458" xr:uid="{00000000-0005-0000-0000-000038080000}"/>
    <cellStyle name="Comma 3 4" xfId="1459" xr:uid="{00000000-0005-0000-0000-000039080000}"/>
    <cellStyle name="Comma 3 5" xfId="2707" xr:uid="{00000000-0005-0000-0000-00003A080000}"/>
    <cellStyle name="Comma 3 6" xfId="1737" xr:uid="{00000000-0005-0000-0000-00003B080000}"/>
    <cellStyle name="Comma 3 7" xfId="1456" xr:uid="{00000000-0005-0000-0000-00003C080000}"/>
    <cellStyle name="Comma 30" xfId="3299" xr:uid="{00000000-0005-0000-0000-00003D080000}"/>
    <cellStyle name="Comma 31" xfId="3314" xr:uid="{00000000-0005-0000-0000-00003E080000}"/>
    <cellStyle name="Comma 32" xfId="3297" xr:uid="{00000000-0005-0000-0000-00003F080000}"/>
    <cellStyle name="Comma 33" xfId="3312" xr:uid="{00000000-0005-0000-0000-000040080000}"/>
    <cellStyle name="Comma 34" xfId="3409" xr:uid="{00000000-0005-0000-0000-000041080000}"/>
    <cellStyle name="Comma 35" xfId="3420" xr:uid="{00000000-0005-0000-0000-000042080000}"/>
    <cellStyle name="Comma 36" xfId="3407" xr:uid="{00000000-0005-0000-0000-000043080000}"/>
    <cellStyle name="Comma 37" xfId="3418" xr:uid="{00000000-0005-0000-0000-000044080000}"/>
    <cellStyle name="Comma 38" xfId="3400" xr:uid="{00000000-0005-0000-0000-000045080000}"/>
    <cellStyle name="Comma 39" xfId="3415" xr:uid="{00000000-0005-0000-0000-000046080000}"/>
    <cellStyle name="Comma 4" xfId="15" xr:uid="{00000000-0005-0000-0000-000047080000}"/>
    <cellStyle name="Comma 4 2" xfId="1740" xr:uid="{00000000-0005-0000-0000-000048080000}"/>
    <cellStyle name="Comma 4 3" xfId="2710" xr:uid="{00000000-0005-0000-0000-000049080000}"/>
    <cellStyle name="Comma 4 4" xfId="1739" xr:uid="{00000000-0005-0000-0000-00004A080000}"/>
    <cellStyle name="Comma 40" xfId="1376" xr:uid="{00000000-0005-0000-0000-00004B080000}"/>
    <cellStyle name="Comma 41" xfId="3412" xr:uid="{00000000-0005-0000-0000-00004C080000}"/>
    <cellStyle name="Comma 5" xfId="1460" xr:uid="{00000000-0005-0000-0000-00004D080000}"/>
    <cellStyle name="Comma 5 2" xfId="1461" xr:uid="{00000000-0005-0000-0000-00004E080000}"/>
    <cellStyle name="Comma 5 2 12" xfId="1743" xr:uid="{00000000-0005-0000-0000-00004F080000}"/>
    <cellStyle name="Comma 5 2 2" xfId="1744" xr:uid="{00000000-0005-0000-0000-000050080000}"/>
    <cellStyle name="Comma 5 2 3" xfId="2712" xr:uid="{00000000-0005-0000-0000-000051080000}"/>
    <cellStyle name="Comma 5 2 4" xfId="1742" xr:uid="{00000000-0005-0000-0000-000052080000}"/>
    <cellStyle name="Comma 5 2 5" xfId="1277" xr:uid="{00000000-0005-0000-0000-000053080000}"/>
    <cellStyle name="Comma 5 3" xfId="1462" xr:uid="{00000000-0005-0000-0000-000054080000}"/>
    <cellStyle name="Comma 5 4" xfId="2711" xr:uid="{00000000-0005-0000-0000-000055080000}"/>
    <cellStyle name="Comma 5 4 2" xfId="1274" xr:uid="{00000000-0005-0000-0000-000056080000}"/>
    <cellStyle name="Comma 5 5" xfId="1741" xr:uid="{00000000-0005-0000-0000-000057080000}"/>
    <cellStyle name="Comma 6" xfId="1463" xr:uid="{00000000-0005-0000-0000-000058080000}"/>
    <cellStyle name="Comma 6 2" xfId="2713" xr:uid="{00000000-0005-0000-0000-000059080000}"/>
    <cellStyle name="Comma 6 3" xfId="1745" xr:uid="{00000000-0005-0000-0000-00005A080000}"/>
    <cellStyle name="Comma 7" xfId="1464" xr:uid="{00000000-0005-0000-0000-00005B080000}"/>
    <cellStyle name="Comma 7 2" xfId="1747" xr:uid="{00000000-0005-0000-0000-00005C080000}"/>
    <cellStyle name="Comma 7 3" xfId="2714" xr:uid="{00000000-0005-0000-0000-00005D080000}"/>
    <cellStyle name="Comma 7 4" xfId="1746" xr:uid="{00000000-0005-0000-0000-00005E080000}"/>
    <cellStyle name="Comma 8" xfId="1685" xr:uid="{00000000-0005-0000-0000-00005F080000}"/>
    <cellStyle name="Comma 8 2" xfId="1748" xr:uid="{00000000-0005-0000-0000-000060080000}"/>
    <cellStyle name="Comma 9" xfId="1749" xr:uid="{00000000-0005-0000-0000-000061080000}"/>
    <cellStyle name="CRMBoldStyle" xfId="1660" xr:uid="{00000000-0005-0000-0000-000062080000}"/>
    <cellStyle name="CRMBottomBorderStyle" xfId="1662" xr:uid="{00000000-0005-0000-0000-000063080000}"/>
    <cellStyle name="CRMBottomBorderStyle 2" xfId="3410" xr:uid="{00000000-0005-0000-0000-000064080000}"/>
    <cellStyle name="CRMTopBorderStyle" xfId="1661" xr:uid="{00000000-0005-0000-0000-000065080000}"/>
    <cellStyle name="CRMTopBorderStyle 2" xfId="3422" xr:uid="{00000000-0005-0000-0000-000066080000}"/>
    <cellStyle name="Currency [0] 2" xfId="1155" xr:uid="{00000000-0005-0000-0000-000067080000}"/>
    <cellStyle name="Currency 10" xfId="3304" xr:uid="{00000000-0005-0000-0000-000068080000}"/>
    <cellStyle name="Currency 11" xfId="3319" xr:uid="{00000000-0005-0000-0000-000069080000}"/>
    <cellStyle name="Currency 12" xfId="3302" xr:uid="{00000000-0005-0000-0000-00006A080000}"/>
    <cellStyle name="Currency 13" xfId="3317" xr:uid="{00000000-0005-0000-0000-00006B080000}"/>
    <cellStyle name="Currency 14" xfId="3300" xr:uid="{00000000-0005-0000-0000-00006C080000}"/>
    <cellStyle name="Currency 15" xfId="3315" xr:uid="{00000000-0005-0000-0000-00006D080000}"/>
    <cellStyle name="Currency 16" xfId="3298" xr:uid="{00000000-0005-0000-0000-00006E080000}"/>
    <cellStyle name="Currency 17" xfId="3313" xr:uid="{00000000-0005-0000-0000-00006F080000}"/>
    <cellStyle name="Currency 18" xfId="3411" xr:uid="{00000000-0005-0000-0000-000070080000}"/>
    <cellStyle name="Currency 19" xfId="3421" xr:uid="{00000000-0005-0000-0000-000071080000}"/>
    <cellStyle name="Currency 2" xfId="16" xr:uid="{00000000-0005-0000-0000-000072080000}"/>
    <cellStyle name="Currency 2 2" xfId="1466" xr:uid="{00000000-0005-0000-0000-000073080000}"/>
    <cellStyle name="Currency 2 3" xfId="1467" xr:uid="{00000000-0005-0000-0000-000074080000}"/>
    <cellStyle name="Currency 2 4" xfId="1468" xr:uid="{00000000-0005-0000-0000-000075080000}"/>
    <cellStyle name="Currency 2 5" xfId="2715" xr:uid="{00000000-0005-0000-0000-000076080000}"/>
    <cellStyle name="Currency 2 6" xfId="1465" xr:uid="{00000000-0005-0000-0000-000077080000}"/>
    <cellStyle name="Currency 20" xfId="3408" xr:uid="{00000000-0005-0000-0000-000078080000}"/>
    <cellStyle name="Currency 21" xfId="3419" xr:uid="{00000000-0005-0000-0000-000079080000}"/>
    <cellStyle name="Currency 22" xfId="3401" xr:uid="{00000000-0005-0000-0000-00007A080000}"/>
    <cellStyle name="Currency 23" xfId="3416" xr:uid="{00000000-0005-0000-0000-00007B080000}"/>
    <cellStyle name="Currency 24" xfId="1375" xr:uid="{00000000-0005-0000-0000-00007C080000}"/>
    <cellStyle name="Currency 25" xfId="3413" xr:uid="{00000000-0005-0000-0000-00007D080000}"/>
    <cellStyle name="Currency 3" xfId="1469" xr:uid="{00000000-0005-0000-0000-00007E080000}"/>
    <cellStyle name="Currency 4" xfId="1470" xr:uid="{00000000-0005-0000-0000-00007F080000}"/>
    <cellStyle name="Currency 5" xfId="1686" xr:uid="{00000000-0005-0000-0000-000080080000}"/>
    <cellStyle name="Currency 6" xfId="1157" xr:uid="{00000000-0005-0000-0000-000081080000}"/>
    <cellStyle name="Currency 7" xfId="1658" xr:uid="{00000000-0005-0000-0000-000082080000}"/>
    <cellStyle name="Currency 8" xfId="3306" xr:uid="{00000000-0005-0000-0000-000083080000}"/>
    <cellStyle name="Currency 9" xfId="3321" xr:uid="{00000000-0005-0000-0000-000084080000}"/>
    <cellStyle name="Explanatory Text" xfId="1128" builtinId="53" customBuiltin="1"/>
    <cellStyle name="Explanatory Text 10" xfId="720" xr:uid="{00000000-0005-0000-0000-000086080000}"/>
    <cellStyle name="Explanatory Text 10 2" xfId="2717" xr:uid="{00000000-0005-0000-0000-000087080000}"/>
    <cellStyle name="Explanatory Text 11" xfId="721" xr:uid="{00000000-0005-0000-0000-000088080000}"/>
    <cellStyle name="Explanatory Text 11 2" xfId="2718" xr:uid="{00000000-0005-0000-0000-000089080000}"/>
    <cellStyle name="Explanatory Text 11 3" xfId="3346" xr:uid="{00000000-0005-0000-0000-00008A080000}"/>
    <cellStyle name="Explanatory Text 12" xfId="722" xr:uid="{00000000-0005-0000-0000-00008B080000}"/>
    <cellStyle name="Explanatory Text 13" xfId="719" xr:uid="{00000000-0005-0000-0000-00008C080000}"/>
    <cellStyle name="Explanatory Text 13 2" xfId="2719" xr:uid="{00000000-0005-0000-0000-00008D080000}"/>
    <cellStyle name="Explanatory Text 13 3" xfId="2720" xr:uid="{00000000-0005-0000-0000-00008E080000}"/>
    <cellStyle name="Explanatory Text 13 4" xfId="1253" xr:uid="{00000000-0005-0000-0000-00008F080000}"/>
    <cellStyle name="Explanatory Text 14" xfId="1472" xr:uid="{00000000-0005-0000-0000-000090080000}"/>
    <cellStyle name="Explanatory Text 14 2" xfId="1473" xr:uid="{00000000-0005-0000-0000-000091080000}"/>
    <cellStyle name="Explanatory Text 14 2 2" xfId="1267" xr:uid="{00000000-0005-0000-0000-000092080000}"/>
    <cellStyle name="Explanatory Text 14 3" xfId="2722" xr:uid="{00000000-0005-0000-0000-000093080000}"/>
    <cellStyle name="Explanatory Text 14 4" xfId="2723" xr:uid="{00000000-0005-0000-0000-000094080000}"/>
    <cellStyle name="Explanatory Text 14 4 2" xfId="3347" xr:uid="{00000000-0005-0000-0000-000095080000}"/>
    <cellStyle name="Explanatory Text 14 5" xfId="2721" xr:uid="{00000000-0005-0000-0000-000096080000}"/>
    <cellStyle name="Explanatory Text 15" xfId="1474" xr:uid="{00000000-0005-0000-0000-000097080000}"/>
    <cellStyle name="Explanatory Text 16" xfId="1475" xr:uid="{00000000-0005-0000-0000-000098080000}"/>
    <cellStyle name="Explanatory Text 16 2" xfId="2725" xr:uid="{00000000-0005-0000-0000-000099080000}"/>
    <cellStyle name="Explanatory Text 16 3" xfId="2726" xr:uid="{00000000-0005-0000-0000-00009A080000}"/>
    <cellStyle name="Explanatory Text 16 3 2" xfId="2727" xr:uid="{00000000-0005-0000-0000-00009B080000}"/>
    <cellStyle name="Explanatory Text 16 3 3" xfId="3348" xr:uid="{00000000-0005-0000-0000-00009C080000}"/>
    <cellStyle name="Explanatory Text 16 4" xfId="2724" xr:uid="{00000000-0005-0000-0000-00009D080000}"/>
    <cellStyle name="Explanatory Text 17" xfId="1476" xr:uid="{00000000-0005-0000-0000-00009E080000}"/>
    <cellStyle name="Explanatory Text 18" xfId="2728" xr:uid="{00000000-0005-0000-0000-00009F080000}"/>
    <cellStyle name="Explanatory Text 19" xfId="2729" xr:uid="{00000000-0005-0000-0000-0000A0080000}"/>
    <cellStyle name="Explanatory Text 2" xfId="723" xr:uid="{00000000-0005-0000-0000-0000A1080000}"/>
    <cellStyle name="Explanatory Text 2 2" xfId="724" xr:uid="{00000000-0005-0000-0000-0000A2080000}"/>
    <cellStyle name="Explanatory Text 2 3" xfId="725" xr:uid="{00000000-0005-0000-0000-0000A3080000}"/>
    <cellStyle name="Explanatory Text 2 4" xfId="726" xr:uid="{00000000-0005-0000-0000-0000A4080000}"/>
    <cellStyle name="Explanatory Text 2 5" xfId="727" xr:uid="{00000000-0005-0000-0000-0000A5080000}"/>
    <cellStyle name="Explanatory Text 2 6" xfId="728" xr:uid="{00000000-0005-0000-0000-0000A6080000}"/>
    <cellStyle name="Explanatory Text 2 7" xfId="729" xr:uid="{00000000-0005-0000-0000-0000A7080000}"/>
    <cellStyle name="Explanatory Text 2 8" xfId="730" xr:uid="{00000000-0005-0000-0000-0000A8080000}"/>
    <cellStyle name="Explanatory Text 2 9" xfId="1478" xr:uid="{00000000-0005-0000-0000-0000A9080000}"/>
    <cellStyle name="Explanatory Text 2 9 2" xfId="2730" xr:uid="{00000000-0005-0000-0000-0000AA080000}"/>
    <cellStyle name="Explanatory Text 20" xfId="2731" xr:uid="{00000000-0005-0000-0000-0000AB080000}"/>
    <cellStyle name="Explanatory Text 20 2" xfId="3349" xr:uid="{00000000-0005-0000-0000-0000AC080000}"/>
    <cellStyle name="Explanatory Text 21" xfId="2716" xr:uid="{00000000-0005-0000-0000-0000AD080000}"/>
    <cellStyle name="Explanatory Text 3" xfId="731" xr:uid="{00000000-0005-0000-0000-0000AE080000}"/>
    <cellStyle name="Explanatory Text 3 2" xfId="1479" xr:uid="{00000000-0005-0000-0000-0000AF080000}"/>
    <cellStyle name="Explanatory Text 3 3" xfId="2732" xr:uid="{00000000-0005-0000-0000-0000B0080000}"/>
    <cellStyle name="Explanatory Text 3 4" xfId="2733" xr:uid="{00000000-0005-0000-0000-0000B1080000}"/>
    <cellStyle name="Explanatory Text 3 5" xfId="2734" xr:uid="{00000000-0005-0000-0000-0000B2080000}"/>
    <cellStyle name="Explanatory Text 4" xfId="732" xr:uid="{00000000-0005-0000-0000-0000B3080000}"/>
    <cellStyle name="Explanatory Text 4 2" xfId="733" xr:uid="{00000000-0005-0000-0000-0000B4080000}"/>
    <cellStyle name="Explanatory Text 4 3" xfId="2735" xr:uid="{00000000-0005-0000-0000-0000B5080000}"/>
    <cellStyle name="Explanatory Text 4 4" xfId="2736" xr:uid="{00000000-0005-0000-0000-0000B6080000}"/>
    <cellStyle name="Explanatory Text 4 5" xfId="2737" xr:uid="{00000000-0005-0000-0000-0000B7080000}"/>
    <cellStyle name="Explanatory Text 5" xfId="734" xr:uid="{00000000-0005-0000-0000-0000B8080000}"/>
    <cellStyle name="Explanatory Text 5 2" xfId="2738" xr:uid="{00000000-0005-0000-0000-0000B9080000}"/>
    <cellStyle name="Explanatory Text 5 2 2" xfId="2739" xr:uid="{00000000-0005-0000-0000-0000BA080000}"/>
    <cellStyle name="Explanatory Text 5 3" xfId="2740" xr:uid="{00000000-0005-0000-0000-0000BB080000}"/>
    <cellStyle name="Explanatory Text 5 4" xfId="2741" xr:uid="{00000000-0005-0000-0000-0000BC080000}"/>
    <cellStyle name="Explanatory Text 5 5" xfId="2742" xr:uid="{00000000-0005-0000-0000-0000BD080000}"/>
    <cellStyle name="Explanatory Text 6" xfId="735" xr:uid="{00000000-0005-0000-0000-0000BE080000}"/>
    <cellStyle name="Explanatory Text 6 2" xfId="2743" xr:uid="{00000000-0005-0000-0000-0000BF080000}"/>
    <cellStyle name="Explanatory Text 6 3" xfId="2744" xr:uid="{00000000-0005-0000-0000-0000C0080000}"/>
    <cellStyle name="Explanatory Text 6 4" xfId="2745" xr:uid="{00000000-0005-0000-0000-0000C1080000}"/>
    <cellStyle name="Explanatory Text 6 5" xfId="2746" xr:uid="{00000000-0005-0000-0000-0000C2080000}"/>
    <cellStyle name="Explanatory Text 7" xfId="736" xr:uid="{00000000-0005-0000-0000-0000C3080000}"/>
    <cellStyle name="Explanatory Text 7 2" xfId="737" xr:uid="{00000000-0005-0000-0000-0000C4080000}"/>
    <cellStyle name="Explanatory Text 7 3" xfId="738" xr:uid="{00000000-0005-0000-0000-0000C5080000}"/>
    <cellStyle name="Explanatory Text 7 4" xfId="2747" xr:uid="{00000000-0005-0000-0000-0000C6080000}"/>
    <cellStyle name="Explanatory Text 8" xfId="739" xr:uid="{00000000-0005-0000-0000-0000C7080000}"/>
    <cellStyle name="Explanatory Text 8 2" xfId="740" xr:uid="{00000000-0005-0000-0000-0000C8080000}"/>
    <cellStyle name="Explanatory Text 8 3" xfId="741" xr:uid="{00000000-0005-0000-0000-0000C9080000}"/>
    <cellStyle name="Explanatory Text 8 4" xfId="2748" xr:uid="{00000000-0005-0000-0000-0000CA080000}"/>
    <cellStyle name="Explanatory Text 9" xfId="742" xr:uid="{00000000-0005-0000-0000-0000CB080000}"/>
    <cellStyle name="Explanatory Text 9 2" xfId="743" xr:uid="{00000000-0005-0000-0000-0000CC080000}"/>
    <cellStyle name="Explanatory Text 9 3" xfId="744" xr:uid="{00000000-0005-0000-0000-0000CD080000}"/>
    <cellStyle name="Good" xfId="1118" builtinId="26" customBuiltin="1"/>
    <cellStyle name="Good 10" xfId="746" xr:uid="{00000000-0005-0000-0000-0000CF080000}"/>
    <cellStyle name="Good 10 2" xfId="2750" xr:uid="{00000000-0005-0000-0000-0000D0080000}"/>
    <cellStyle name="Good 11" xfId="747" xr:uid="{00000000-0005-0000-0000-0000D1080000}"/>
    <cellStyle name="Good 11 2" xfId="2751" xr:uid="{00000000-0005-0000-0000-0000D2080000}"/>
    <cellStyle name="Good 11 3" xfId="3350" xr:uid="{00000000-0005-0000-0000-0000D3080000}"/>
    <cellStyle name="Good 12" xfId="748" xr:uid="{00000000-0005-0000-0000-0000D4080000}"/>
    <cellStyle name="Good 13" xfId="745" xr:uid="{00000000-0005-0000-0000-0000D5080000}"/>
    <cellStyle name="Good 13 2" xfId="2752" xr:uid="{00000000-0005-0000-0000-0000D6080000}"/>
    <cellStyle name="Good 13 3" xfId="2753" xr:uid="{00000000-0005-0000-0000-0000D7080000}"/>
    <cellStyle name="Good 13 4" xfId="1243" xr:uid="{00000000-0005-0000-0000-0000D8080000}"/>
    <cellStyle name="Good 14" xfId="1484" xr:uid="{00000000-0005-0000-0000-0000D9080000}"/>
    <cellStyle name="Good 14 2" xfId="1485" xr:uid="{00000000-0005-0000-0000-0000DA080000}"/>
    <cellStyle name="Good 14 2 2" xfId="1254" xr:uid="{00000000-0005-0000-0000-0000DB080000}"/>
    <cellStyle name="Good 14 3" xfId="2755" xr:uid="{00000000-0005-0000-0000-0000DC080000}"/>
    <cellStyle name="Good 14 4" xfId="2756" xr:uid="{00000000-0005-0000-0000-0000DD080000}"/>
    <cellStyle name="Good 14 4 2" xfId="3351" xr:uid="{00000000-0005-0000-0000-0000DE080000}"/>
    <cellStyle name="Good 14 5" xfId="2754" xr:uid="{00000000-0005-0000-0000-0000DF080000}"/>
    <cellStyle name="Good 15" xfId="1486" xr:uid="{00000000-0005-0000-0000-0000E0080000}"/>
    <cellStyle name="Good 16" xfId="1487" xr:uid="{00000000-0005-0000-0000-0000E1080000}"/>
    <cellStyle name="Good 16 2" xfId="2758" xr:uid="{00000000-0005-0000-0000-0000E2080000}"/>
    <cellStyle name="Good 16 3" xfId="2759" xr:uid="{00000000-0005-0000-0000-0000E3080000}"/>
    <cellStyle name="Good 16 3 2" xfId="2760" xr:uid="{00000000-0005-0000-0000-0000E4080000}"/>
    <cellStyle name="Good 16 3 3" xfId="3352" xr:uid="{00000000-0005-0000-0000-0000E5080000}"/>
    <cellStyle name="Good 16 4" xfId="2757" xr:uid="{00000000-0005-0000-0000-0000E6080000}"/>
    <cellStyle name="Good 17" xfId="1488" xr:uid="{00000000-0005-0000-0000-0000E7080000}"/>
    <cellStyle name="Good 18" xfId="2761" xr:uid="{00000000-0005-0000-0000-0000E8080000}"/>
    <cellStyle name="Good 19" xfId="2762" xr:uid="{00000000-0005-0000-0000-0000E9080000}"/>
    <cellStyle name="Good 2" xfId="749" xr:uid="{00000000-0005-0000-0000-0000EA080000}"/>
    <cellStyle name="Good 2 2" xfId="750" xr:uid="{00000000-0005-0000-0000-0000EB080000}"/>
    <cellStyle name="Good 2 3" xfId="751" xr:uid="{00000000-0005-0000-0000-0000EC080000}"/>
    <cellStyle name="Good 2 4" xfId="752" xr:uid="{00000000-0005-0000-0000-0000ED080000}"/>
    <cellStyle name="Good 2 5" xfId="753" xr:uid="{00000000-0005-0000-0000-0000EE080000}"/>
    <cellStyle name="Good 2 6" xfId="754" xr:uid="{00000000-0005-0000-0000-0000EF080000}"/>
    <cellStyle name="Good 2 7" xfId="755" xr:uid="{00000000-0005-0000-0000-0000F0080000}"/>
    <cellStyle name="Good 2 8" xfId="756" xr:uid="{00000000-0005-0000-0000-0000F1080000}"/>
    <cellStyle name="Good 2 9" xfId="1490" xr:uid="{00000000-0005-0000-0000-0000F2080000}"/>
    <cellStyle name="Good 2 9 2" xfId="2763" xr:uid="{00000000-0005-0000-0000-0000F3080000}"/>
    <cellStyle name="Good 20" xfId="2764" xr:uid="{00000000-0005-0000-0000-0000F4080000}"/>
    <cellStyle name="Good 20 2" xfId="3353" xr:uid="{00000000-0005-0000-0000-0000F5080000}"/>
    <cellStyle name="Good 21" xfId="2749" xr:uid="{00000000-0005-0000-0000-0000F6080000}"/>
    <cellStyle name="Good 3" xfId="757" xr:uid="{00000000-0005-0000-0000-0000F7080000}"/>
    <cellStyle name="Good 3 2" xfId="1491" xr:uid="{00000000-0005-0000-0000-0000F8080000}"/>
    <cellStyle name="Good 3 3" xfId="2765" xr:uid="{00000000-0005-0000-0000-0000F9080000}"/>
    <cellStyle name="Good 3 4" xfId="2766" xr:uid="{00000000-0005-0000-0000-0000FA080000}"/>
    <cellStyle name="Good 3 5" xfId="2767" xr:uid="{00000000-0005-0000-0000-0000FB080000}"/>
    <cellStyle name="Good 4" xfId="758" xr:uid="{00000000-0005-0000-0000-0000FC080000}"/>
    <cellStyle name="Good 4 2" xfId="759" xr:uid="{00000000-0005-0000-0000-0000FD080000}"/>
    <cellStyle name="Good 4 3" xfId="2768" xr:uid="{00000000-0005-0000-0000-0000FE080000}"/>
    <cellStyle name="Good 4 4" xfId="2769" xr:uid="{00000000-0005-0000-0000-0000FF080000}"/>
    <cellStyle name="Good 4 5" xfId="2770" xr:uid="{00000000-0005-0000-0000-000000090000}"/>
    <cellStyle name="Good 5" xfId="760" xr:uid="{00000000-0005-0000-0000-000001090000}"/>
    <cellStyle name="Good 5 2" xfId="2771" xr:uid="{00000000-0005-0000-0000-000002090000}"/>
    <cellStyle name="Good 5 2 2" xfId="2772" xr:uid="{00000000-0005-0000-0000-000003090000}"/>
    <cellStyle name="Good 5 3" xfId="2773" xr:uid="{00000000-0005-0000-0000-000004090000}"/>
    <cellStyle name="Good 5 4" xfId="2774" xr:uid="{00000000-0005-0000-0000-000005090000}"/>
    <cellStyle name="Good 5 5" xfId="2775" xr:uid="{00000000-0005-0000-0000-000006090000}"/>
    <cellStyle name="Good 6" xfId="761" xr:uid="{00000000-0005-0000-0000-000007090000}"/>
    <cellStyle name="Good 6 2" xfId="2776" xr:uid="{00000000-0005-0000-0000-000008090000}"/>
    <cellStyle name="Good 6 3" xfId="2777" xr:uid="{00000000-0005-0000-0000-000009090000}"/>
    <cellStyle name="Good 6 4" xfId="2778" xr:uid="{00000000-0005-0000-0000-00000A090000}"/>
    <cellStyle name="Good 6 5" xfId="2779" xr:uid="{00000000-0005-0000-0000-00000B090000}"/>
    <cellStyle name="Good 7" xfId="762" xr:uid="{00000000-0005-0000-0000-00000C090000}"/>
    <cellStyle name="Good 7 2" xfId="763" xr:uid="{00000000-0005-0000-0000-00000D090000}"/>
    <cellStyle name="Good 7 3" xfId="764" xr:uid="{00000000-0005-0000-0000-00000E090000}"/>
    <cellStyle name="Good 7 4" xfId="2780" xr:uid="{00000000-0005-0000-0000-00000F090000}"/>
    <cellStyle name="Good 8" xfId="765" xr:uid="{00000000-0005-0000-0000-000010090000}"/>
    <cellStyle name="Good 8 2" xfId="766" xr:uid="{00000000-0005-0000-0000-000011090000}"/>
    <cellStyle name="Good 8 3" xfId="767" xr:uid="{00000000-0005-0000-0000-000012090000}"/>
    <cellStyle name="Good 8 4" xfId="2781" xr:uid="{00000000-0005-0000-0000-000013090000}"/>
    <cellStyle name="Good 9" xfId="768" xr:uid="{00000000-0005-0000-0000-000014090000}"/>
    <cellStyle name="Good 9 2" xfId="769" xr:uid="{00000000-0005-0000-0000-000015090000}"/>
    <cellStyle name="Good 9 3" xfId="770" xr:uid="{00000000-0005-0000-0000-000016090000}"/>
    <cellStyle name="Heading 1" xfId="1114" builtinId="16" customBuiltin="1"/>
    <cellStyle name="Heading 1 10" xfId="772" xr:uid="{00000000-0005-0000-0000-000018090000}"/>
    <cellStyle name="Heading 1 10 2" xfId="2783" xr:uid="{00000000-0005-0000-0000-000019090000}"/>
    <cellStyle name="Heading 1 11" xfId="773" xr:uid="{00000000-0005-0000-0000-00001A090000}"/>
    <cellStyle name="Heading 1 11 2" xfId="2784" xr:uid="{00000000-0005-0000-0000-00001B090000}"/>
    <cellStyle name="Heading 1 11 3" xfId="3354" xr:uid="{00000000-0005-0000-0000-00001C090000}"/>
    <cellStyle name="Heading 1 12" xfId="774" xr:uid="{00000000-0005-0000-0000-00001D090000}"/>
    <cellStyle name="Heading 1 13" xfId="771" xr:uid="{00000000-0005-0000-0000-00001E090000}"/>
    <cellStyle name="Heading 1 13 2" xfId="2785" xr:uid="{00000000-0005-0000-0000-00001F090000}"/>
    <cellStyle name="Heading 1 13 3" xfId="2786" xr:uid="{00000000-0005-0000-0000-000020090000}"/>
    <cellStyle name="Heading 1 13 4" xfId="1233" xr:uid="{00000000-0005-0000-0000-000021090000}"/>
    <cellStyle name="Heading 1 14" xfId="1494" xr:uid="{00000000-0005-0000-0000-000022090000}"/>
    <cellStyle name="Heading 1 14 2" xfId="1495" xr:uid="{00000000-0005-0000-0000-000023090000}"/>
    <cellStyle name="Heading 1 14 2 2" xfId="1244" xr:uid="{00000000-0005-0000-0000-000024090000}"/>
    <cellStyle name="Heading 1 14 3" xfId="2788" xr:uid="{00000000-0005-0000-0000-000025090000}"/>
    <cellStyle name="Heading 1 14 4" xfId="2789" xr:uid="{00000000-0005-0000-0000-000026090000}"/>
    <cellStyle name="Heading 1 14 4 2" xfId="3355" xr:uid="{00000000-0005-0000-0000-000027090000}"/>
    <cellStyle name="Heading 1 14 5" xfId="2787" xr:uid="{00000000-0005-0000-0000-000028090000}"/>
    <cellStyle name="Heading 1 15" xfId="1496" xr:uid="{00000000-0005-0000-0000-000029090000}"/>
    <cellStyle name="Heading 1 16" xfId="1497" xr:uid="{00000000-0005-0000-0000-00002A090000}"/>
    <cellStyle name="Heading 1 16 2" xfId="2791" xr:uid="{00000000-0005-0000-0000-00002B090000}"/>
    <cellStyle name="Heading 1 16 3" xfId="2792" xr:uid="{00000000-0005-0000-0000-00002C090000}"/>
    <cellStyle name="Heading 1 16 3 2" xfId="2793" xr:uid="{00000000-0005-0000-0000-00002D090000}"/>
    <cellStyle name="Heading 1 16 3 3" xfId="3356" xr:uid="{00000000-0005-0000-0000-00002E090000}"/>
    <cellStyle name="Heading 1 16 4" xfId="2790" xr:uid="{00000000-0005-0000-0000-00002F090000}"/>
    <cellStyle name="Heading 1 17" xfId="1498" xr:uid="{00000000-0005-0000-0000-000030090000}"/>
    <cellStyle name="Heading 1 18" xfId="2794" xr:uid="{00000000-0005-0000-0000-000031090000}"/>
    <cellStyle name="Heading 1 19" xfId="2795" xr:uid="{00000000-0005-0000-0000-000032090000}"/>
    <cellStyle name="Heading 1 2" xfId="775" xr:uid="{00000000-0005-0000-0000-000033090000}"/>
    <cellStyle name="Heading 1 2 2" xfId="776" xr:uid="{00000000-0005-0000-0000-000034090000}"/>
    <cellStyle name="Heading 1 2 3" xfId="777" xr:uid="{00000000-0005-0000-0000-000035090000}"/>
    <cellStyle name="Heading 1 2 4" xfId="778" xr:uid="{00000000-0005-0000-0000-000036090000}"/>
    <cellStyle name="Heading 1 2 5" xfId="779" xr:uid="{00000000-0005-0000-0000-000037090000}"/>
    <cellStyle name="Heading 1 2 6" xfId="780" xr:uid="{00000000-0005-0000-0000-000038090000}"/>
    <cellStyle name="Heading 1 2 7" xfId="781" xr:uid="{00000000-0005-0000-0000-000039090000}"/>
    <cellStyle name="Heading 1 2 8" xfId="782" xr:uid="{00000000-0005-0000-0000-00003A090000}"/>
    <cellStyle name="Heading 1 2 9" xfId="1499" xr:uid="{00000000-0005-0000-0000-00003B090000}"/>
    <cellStyle name="Heading 1 2 9 2" xfId="2796" xr:uid="{00000000-0005-0000-0000-00003C090000}"/>
    <cellStyle name="Heading 1 20" xfId="2797" xr:uid="{00000000-0005-0000-0000-00003D090000}"/>
    <cellStyle name="Heading 1 20 2" xfId="3357" xr:uid="{00000000-0005-0000-0000-00003E090000}"/>
    <cellStyle name="Heading 1 21" xfId="2782" xr:uid="{00000000-0005-0000-0000-00003F090000}"/>
    <cellStyle name="Heading 1 3" xfId="783" xr:uid="{00000000-0005-0000-0000-000040090000}"/>
    <cellStyle name="Heading 1 3 2" xfId="1500" xr:uid="{00000000-0005-0000-0000-000041090000}"/>
    <cellStyle name="Heading 1 3 3" xfId="2798" xr:uid="{00000000-0005-0000-0000-000042090000}"/>
    <cellStyle name="Heading 1 3 4" xfId="2799" xr:uid="{00000000-0005-0000-0000-000043090000}"/>
    <cellStyle name="Heading 1 3 5" xfId="2800" xr:uid="{00000000-0005-0000-0000-000044090000}"/>
    <cellStyle name="Heading 1 4" xfId="784" xr:uid="{00000000-0005-0000-0000-000045090000}"/>
    <cellStyle name="Heading 1 4 2" xfId="785" xr:uid="{00000000-0005-0000-0000-000046090000}"/>
    <cellStyle name="Heading 1 4 3" xfId="2801" xr:uid="{00000000-0005-0000-0000-000047090000}"/>
    <cellStyle name="Heading 1 4 4" xfId="2802" xr:uid="{00000000-0005-0000-0000-000048090000}"/>
    <cellStyle name="Heading 1 4 5" xfId="2803" xr:uid="{00000000-0005-0000-0000-000049090000}"/>
    <cellStyle name="Heading 1 5" xfId="786" xr:uid="{00000000-0005-0000-0000-00004A090000}"/>
    <cellStyle name="Heading 1 5 2" xfId="2804" xr:uid="{00000000-0005-0000-0000-00004B090000}"/>
    <cellStyle name="Heading 1 5 2 2" xfId="2805" xr:uid="{00000000-0005-0000-0000-00004C090000}"/>
    <cellStyle name="Heading 1 5 3" xfId="2806" xr:uid="{00000000-0005-0000-0000-00004D090000}"/>
    <cellStyle name="Heading 1 5 4" xfId="2807" xr:uid="{00000000-0005-0000-0000-00004E090000}"/>
    <cellStyle name="Heading 1 5 5" xfId="2808" xr:uid="{00000000-0005-0000-0000-00004F090000}"/>
    <cellStyle name="Heading 1 6" xfId="787" xr:uid="{00000000-0005-0000-0000-000050090000}"/>
    <cellStyle name="Heading 1 6 2" xfId="2809" xr:uid="{00000000-0005-0000-0000-000051090000}"/>
    <cellStyle name="Heading 1 6 3" xfId="2810" xr:uid="{00000000-0005-0000-0000-000052090000}"/>
    <cellStyle name="Heading 1 6 4" xfId="2811" xr:uid="{00000000-0005-0000-0000-000053090000}"/>
    <cellStyle name="Heading 1 6 5" xfId="2812" xr:uid="{00000000-0005-0000-0000-000054090000}"/>
    <cellStyle name="Heading 1 7" xfId="788" xr:uid="{00000000-0005-0000-0000-000055090000}"/>
    <cellStyle name="Heading 1 7 2" xfId="789" xr:uid="{00000000-0005-0000-0000-000056090000}"/>
    <cellStyle name="Heading 1 7 3" xfId="790" xr:uid="{00000000-0005-0000-0000-000057090000}"/>
    <cellStyle name="Heading 1 7 4" xfId="2813" xr:uid="{00000000-0005-0000-0000-000058090000}"/>
    <cellStyle name="Heading 1 8" xfId="791" xr:uid="{00000000-0005-0000-0000-000059090000}"/>
    <cellStyle name="Heading 1 8 2" xfId="792" xr:uid="{00000000-0005-0000-0000-00005A090000}"/>
    <cellStyle name="Heading 1 8 3" xfId="793" xr:uid="{00000000-0005-0000-0000-00005B090000}"/>
    <cellStyle name="Heading 1 8 4" xfId="2814" xr:uid="{00000000-0005-0000-0000-00005C090000}"/>
    <cellStyle name="Heading 1 9" xfId="794" xr:uid="{00000000-0005-0000-0000-00005D090000}"/>
    <cellStyle name="Heading 1 9 2" xfId="795" xr:uid="{00000000-0005-0000-0000-00005E090000}"/>
    <cellStyle name="Heading 1 9 3" xfId="796" xr:uid="{00000000-0005-0000-0000-00005F090000}"/>
    <cellStyle name="Heading 2" xfId="1115" builtinId="17" customBuiltin="1"/>
    <cellStyle name="Heading 2 10" xfId="798" xr:uid="{00000000-0005-0000-0000-000061090000}"/>
    <cellStyle name="Heading 2 10 2" xfId="2816" xr:uid="{00000000-0005-0000-0000-000062090000}"/>
    <cellStyle name="Heading 2 11" xfId="799" xr:uid="{00000000-0005-0000-0000-000063090000}"/>
    <cellStyle name="Heading 2 11 2" xfId="2817" xr:uid="{00000000-0005-0000-0000-000064090000}"/>
    <cellStyle name="Heading 2 11 3" xfId="3358" xr:uid="{00000000-0005-0000-0000-000065090000}"/>
    <cellStyle name="Heading 2 12" xfId="800" xr:uid="{00000000-0005-0000-0000-000066090000}"/>
    <cellStyle name="Heading 2 13" xfId="797" xr:uid="{00000000-0005-0000-0000-000067090000}"/>
    <cellStyle name="Heading 2 13 2" xfId="2818" xr:uid="{00000000-0005-0000-0000-000068090000}"/>
    <cellStyle name="Heading 2 13 3" xfId="2819" xr:uid="{00000000-0005-0000-0000-000069090000}"/>
    <cellStyle name="Heading 2 13 4" xfId="1228" xr:uid="{00000000-0005-0000-0000-00006A090000}"/>
    <cellStyle name="Heading 2 14" xfId="1505" xr:uid="{00000000-0005-0000-0000-00006B090000}"/>
    <cellStyle name="Heading 2 14 2" xfId="1506" xr:uid="{00000000-0005-0000-0000-00006C090000}"/>
    <cellStyle name="Heading 2 14 2 2" xfId="1231" xr:uid="{00000000-0005-0000-0000-00006D090000}"/>
    <cellStyle name="Heading 2 14 3" xfId="1687" xr:uid="{00000000-0005-0000-0000-00006E090000}"/>
    <cellStyle name="Heading 2 14 3 2" xfId="2821" xr:uid="{00000000-0005-0000-0000-00006F090000}"/>
    <cellStyle name="Heading 2 14 4" xfId="2822" xr:uid="{00000000-0005-0000-0000-000070090000}"/>
    <cellStyle name="Heading 2 14 4 2" xfId="3359" xr:uid="{00000000-0005-0000-0000-000071090000}"/>
    <cellStyle name="Heading 2 14 5" xfId="2820" xr:uid="{00000000-0005-0000-0000-000072090000}"/>
    <cellStyle name="Heading 2 14 6" xfId="1690" xr:uid="{00000000-0005-0000-0000-000073090000}"/>
    <cellStyle name="Heading 2 15" xfId="1507" xr:uid="{00000000-0005-0000-0000-000074090000}"/>
    <cellStyle name="Heading 2 16" xfId="1508" xr:uid="{00000000-0005-0000-0000-000075090000}"/>
    <cellStyle name="Heading 2 16 2" xfId="1688" xr:uid="{00000000-0005-0000-0000-000076090000}"/>
    <cellStyle name="Heading 2 16 2 2" xfId="2824" xr:uid="{00000000-0005-0000-0000-000077090000}"/>
    <cellStyle name="Heading 2 16 3" xfId="2825" xr:uid="{00000000-0005-0000-0000-000078090000}"/>
    <cellStyle name="Heading 2 16 3 2" xfId="2826" xr:uid="{00000000-0005-0000-0000-000079090000}"/>
    <cellStyle name="Heading 2 16 3 3" xfId="3361" xr:uid="{00000000-0005-0000-0000-00007A090000}"/>
    <cellStyle name="Heading 2 16 4" xfId="2823" xr:uid="{00000000-0005-0000-0000-00007B090000}"/>
    <cellStyle name="Heading 2 16 5" xfId="3360" xr:uid="{00000000-0005-0000-0000-00007C090000}"/>
    <cellStyle name="Heading 2 17" xfId="1509" xr:uid="{00000000-0005-0000-0000-00007D090000}"/>
    <cellStyle name="Heading 2 18" xfId="2827" xr:uid="{00000000-0005-0000-0000-00007E090000}"/>
    <cellStyle name="Heading 2 19" xfId="2828" xr:uid="{00000000-0005-0000-0000-00007F090000}"/>
    <cellStyle name="Heading 2 2" xfId="801" xr:uid="{00000000-0005-0000-0000-000080090000}"/>
    <cellStyle name="Heading 2 2 2" xfId="802" xr:uid="{00000000-0005-0000-0000-000081090000}"/>
    <cellStyle name="Heading 2 2 3" xfId="803" xr:uid="{00000000-0005-0000-0000-000082090000}"/>
    <cellStyle name="Heading 2 2 4" xfId="804" xr:uid="{00000000-0005-0000-0000-000083090000}"/>
    <cellStyle name="Heading 2 2 5" xfId="805" xr:uid="{00000000-0005-0000-0000-000084090000}"/>
    <cellStyle name="Heading 2 2 6" xfId="806" xr:uid="{00000000-0005-0000-0000-000085090000}"/>
    <cellStyle name="Heading 2 2 7" xfId="807" xr:uid="{00000000-0005-0000-0000-000086090000}"/>
    <cellStyle name="Heading 2 2 8" xfId="808" xr:uid="{00000000-0005-0000-0000-000087090000}"/>
    <cellStyle name="Heading 2 2 9" xfId="1511" xr:uid="{00000000-0005-0000-0000-000088090000}"/>
    <cellStyle name="Heading 2 2 9 2" xfId="2829" xr:uid="{00000000-0005-0000-0000-000089090000}"/>
    <cellStyle name="Heading 2 2 9 3" xfId="3362" xr:uid="{00000000-0005-0000-0000-00008A090000}"/>
    <cellStyle name="Heading 2 20" xfId="2830" xr:uid="{00000000-0005-0000-0000-00008B090000}"/>
    <cellStyle name="Heading 2 20 2" xfId="3363" xr:uid="{00000000-0005-0000-0000-00008C090000}"/>
    <cellStyle name="Heading 2 21" xfId="2815" xr:uid="{00000000-0005-0000-0000-00008D090000}"/>
    <cellStyle name="Heading 2 3" xfId="809" xr:uid="{00000000-0005-0000-0000-00008E090000}"/>
    <cellStyle name="Heading 2 3 2" xfId="1512" xr:uid="{00000000-0005-0000-0000-00008F090000}"/>
    <cellStyle name="Heading 2 3 3" xfId="2831" xr:uid="{00000000-0005-0000-0000-000090090000}"/>
    <cellStyle name="Heading 2 3 4" xfId="2832" xr:uid="{00000000-0005-0000-0000-000091090000}"/>
    <cellStyle name="Heading 2 3 5" xfId="2833" xr:uid="{00000000-0005-0000-0000-000092090000}"/>
    <cellStyle name="Heading 2 4" xfId="810" xr:uid="{00000000-0005-0000-0000-000093090000}"/>
    <cellStyle name="Heading 2 4 2" xfId="811" xr:uid="{00000000-0005-0000-0000-000094090000}"/>
    <cellStyle name="Heading 2 4 3" xfId="2834" xr:uid="{00000000-0005-0000-0000-000095090000}"/>
    <cellStyle name="Heading 2 4 4" xfId="2835" xr:uid="{00000000-0005-0000-0000-000096090000}"/>
    <cellStyle name="Heading 2 4 5" xfId="2836" xr:uid="{00000000-0005-0000-0000-000097090000}"/>
    <cellStyle name="Heading 2 5" xfId="812" xr:uid="{00000000-0005-0000-0000-000098090000}"/>
    <cellStyle name="Heading 2 5 2" xfId="2837" xr:uid="{00000000-0005-0000-0000-000099090000}"/>
    <cellStyle name="Heading 2 5 2 2" xfId="2838" xr:uid="{00000000-0005-0000-0000-00009A090000}"/>
    <cellStyle name="Heading 2 5 3" xfId="2839" xr:uid="{00000000-0005-0000-0000-00009B090000}"/>
    <cellStyle name="Heading 2 5 4" xfId="2840" xr:uid="{00000000-0005-0000-0000-00009C090000}"/>
    <cellStyle name="Heading 2 5 5" xfId="2841" xr:uid="{00000000-0005-0000-0000-00009D090000}"/>
    <cellStyle name="Heading 2 6" xfId="813" xr:uid="{00000000-0005-0000-0000-00009E090000}"/>
    <cellStyle name="Heading 2 6 2" xfId="2842" xr:uid="{00000000-0005-0000-0000-00009F090000}"/>
    <cellStyle name="Heading 2 6 3" xfId="2843" xr:uid="{00000000-0005-0000-0000-0000A0090000}"/>
    <cellStyle name="Heading 2 6 4" xfId="2844" xr:uid="{00000000-0005-0000-0000-0000A1090000}"/>
    <cellStyle name="Heading 2 6 5" xfId="2845" xr:uid="{00000000-0005-0000-0000-0000A2090000}"/>
    <cellStyle name="Heading 2 7" xfId="814" xr:uid="{00000000-0005-0000-0000-0000A3090000}"/>
    <cellStyle name="Heading 2 7 2" xfId="815" xr:uid="{00000000-0005-0000-0000-0000A4090000}"/>
    <cellStyle name="Heading 2 7 3" xfId="816" xr:uid="{00000000-0005-0000-0000-0000A5090000}"/>
    <cellStyle name="Heading 2 7 4" xfId="2846" xr:uid="{00000000-0005-0000-0000-0000A6090000}"/>
    <cellStyle name="Heading 2 8" xfId="817" xr:uid="{00000000-0005-0000-0000-0000A7090000}"/>
    <cellStyle name="Heading 2 8 2" xfId="818" xr:uid="{00000000-0005-0000-0000-0000A8090000}"/>
    <cellStyle name="Heading 2 8 3" xfId="819" xr:uid="{00000000-0005-0000-0000-0000A9090000}"/>
    <cellStyle name="Heading 2 8 4" xfId="2847" xr:uid="{00000000-0005-0000-0000-0000AA090000}"/>
    <cellStyle name="Heading 2 9" xfId="820" xr:uid="{00000000-0005-0000-0000-0000AB090000}"/>
    <cellStyle name="Heading 2 9 2" xfId="821" xr:uid="{00000000-0005-0000-0000-0000AC090000}"/>
    <cellStyle name="Heading 2 9 3" xfId="822" xr:uid="{00000000-0005-0000-0000-0000AD090000}"/>
    <cellStyle name="Heading 3" xfId="1116" builtinId="18" customBuiltin="1"/>
    <cellStyle name="Heading 3 10" xfId="824" xr:uid="{00000000-0005-0000-0000-0000AF090000}"/>
    <cellStyle name="Heading 3 10 2" xfId="2850" xr:uid="{00000000-0005-0000-0000-0000B0090000}"/>
    <cellStyle name="Heading 3 10 3" xfId="2849" xr:uid="{00000000-0005-0000-0000-0000B1090000}"/>
    <cellStyle name="Heading 3 11" xfId="825" xr:uid="{00000000-0005-0000-0000-0000B2090000}"/>
    <cellStyle name="Heading 3 11 2" xfId="2852" xr:uid="{00000000-0005-0000-0000-0000B3090000}"/>
    <cellStyle name="Heading 3 11 3" xfId="2851" xr:uid="{00000000-0005-0000-0000-0000B4090000}"/>
    <cellStyle name="Heading 3 11 4" xfId="3364" xr:uid="{00000000-0005-0000-0000-0000B5090000}"/>
    <cellStyle name="Heading 3 12" xfId="826" xr:uid="{00000000-0005-0000-0000-0000B6090000}"/>
    <cellStyle name="Heading 3 12 2" xfId="2853" xr:uid="{00000000-0005-0000-0000-0000B7090000}"/>
    <cellStyle name="Heading 3 13" xfId="823" xr:uid="{00000000-0005-0000-0000-0000B8090000}"/>
    <cellStyle name="Heading 3 13 2" xfId="2855" xr:uid="{00000000-0005-0000-0000-0000B9090000}"/>
    <cellStyle name="Heading 3 13 3" xfId="2856" xr:uid="{00000000-0005-0000-0000-0000BA090000}"/>
    <cellStyle name="Heading 3 13 4" xfId="2854" xr:uid="{00000000-0005-0000-0000-0000BB090000}"/>
    <cellStyle name="Heading 3 13 5" xfId="1217" xr:uid="{00000000-0005-0000-0000-0000BC090000}"/>
    <cellStyle name="Heading 3 14" xfId="1515" xr:uid="{00000000-0005-0000-0000-0000BD090000}"/>
    <cellStyle name="Heading 3 14 2" xfId="1516" xr:uid="{00000000-0005-0000-0000-0000BE090000}"/>
    <cellStyle name="Heading 3 14 2 2" xfId="1221" xr:uid="{00000000-0005-0000-0000-0000BF090000}"/>
    <cellStyle name="Heading 3 14 3" xfId="2858" xr:uid="{00000000-0005-0000-0000-0000C0090000}"/>
    <cellStyle name="Heading 3 14 4" xfId="2859" xr:uid="{00000000-0005-0000-0000-0000C1090000}"/>
    <cellStyle name="Heading 3 14 4 2" xfId="3365" xr:uid="{00000000-0005-0000-0000-0000C2090000}"/>
    <cellStyle name="Heading 3 14 5" xfId="2857" xr:uid="{00000000-0005-0000-0000-0000C3090000}"/>
    <cellStyle name="Heading 3 15" xfId="1517" xr:uid="{00000000-0005-0000-0000-0000C4090000}"/>
    <cellStyle name="Heading 3 16" xfId="1518" xr:uid="{00000000-0005-0000-0000-0000C5090000}"/>
    <cellStyle name="Heading 3 16 2" xfId="2861" xr:uid="{00000000-0005-0000-0000-0000C6090000}"/>
    <cellStyle name="Heading 3 16 3" xfId="2862" xr:uid="{00000000-0005-0000-0000-0000C7090000}"/>
    <cellStyle name="Heading 3 16 3 2" xfId="2863" xr:uid="{00000000-0005-0000-0000-0000C8090000}"/>
    <cellStyle name="Heading 3 16 3 3" xfId="3366" xr:uid="{00000000-0005-0000-0000-0000C9090000}"/>
    <cellStyle name="Heading 3 16 4" xfId="2860" xr:uid="{00000000-0005-0000-0000-0000CA090000}"/>
    <cellStyle name="Heading 3 17" xfId="1519" xr:uid="{00000000-0005-0000-0000-0000CB090000}"/>
    <cellStyle name="Heading 3 18" xfId="2864" xr:uid="{00000000-0005-0000-0000-0000CC090000}"/>
    <cellStyle name="Heading 3 19" xfId="2865" xr:uid="{00000000-0005-0000-0000-0000CD090000}"/>
    <cellStyle name="Heading 3 2" xfId="827" xr:uid="{00000000-0005-0000-0000-0000CE090000}"/>
    <cellStyle name="Heading 3 2 10" xfId="2866" xr:uid="{00000000-0005-0000-0000-0000CF090000}"/>
    <cellStyle name="Heading 3 2 2" xfId="828" xr:uid="{00000000-0005-0000-0000-0000D0090000}"/>
    <cellStyle name="Heading 3 2 2 2" xfId="2867" xr:uid="{00000000-0005-0000-0000-0000D1090000}"/>
    <cellStyle name="Heading 3 2 3" xfId="829" xr:uid="{00000000-0005-0000-0000-0000D2090000}"/>
    <cellStyle name="Heading 3 2 3 2" xfId="2868" xr:uid="{00000000-0005-0000-0000-0000D3090000}"/>
    <cellStyle name="Heading 3 2 4" xfId="830" xr:uid="{00000000-0005-0000-0000-0000D4090000}"/>
    <cellStyle name="Heading 3 2 4 2" xfId="2869" xr:uid="{00000000-0005-0000-0000-0000D5090000}"/>
    <cellStyle name="Heading 3 2 5" xfId="831" xr:uid="{00000000-0005-0000-0000-0000D6090000}"/>
    <cellStyle name="Heading 3 2 5 2" xfId="2870" xr:uid="{00000000-0005-0000-0000-0000D7090000}"/>
    <cellStyle name="Heading 3 2 6" xfId="832" xr:uid="{00000000-0005-0000-0000-0000D8090000}"/>
    <cellStyle name="Heading 3 2 6 2" xfId="2871" xr:uid="{00000000-0005-0000-0000-0000D9090000}"/>
    <cellStyle name="Heading 3 2 7" xfId="833" xr:uid="{00000000-0005-0000-0000-0000DA090000}"/>
    <cellStyle name="Heading 3 2 7 2" xfId="2872" xr:uid="{00000000-0005-0000-0000-0000DB090000}"/>
    <cellStyle name="Heading 3 2 8" xfId="834" xr:uid="{00000000-0005-0000-0000-0000DC090000}"/>
    <cellStyle name="Heading 3 2 8 2" xfId="2873" xr:uid="{00000000-0005-0000-0000-0000DD090000}"/>
    <cellStyle name="Heading 3 2 9" xfId="1521" xr:uid="{00000000-0005-0000-0000-0000DE090000}"/>
    <cellStyle name="Heading 3 2 9 2" xfId="2874" xr:uid="{00000000-0005-0000-0000-0000DF090000}"/>
    <cellStyle name="Heading 3 20" xfId="2875" xr:uid="{00000000-0005-0000-0000-0000E0090000}"/>
    <cellStyle name="Heading 3 20 2" xfId="3367" xr:uid="{00000000-0005-0000-0000-0000E1090000}"/>
    <cellStyle name="Heading 3 21" xfId="2848" xr:uid="{00000000-0005-0000-0000-0000E2090000}"/>
    <cellStyle name="Heading 3 3" xfId="835" xr:uid="{00000000-0005-0000-0000-0000E3090000}"/>
    <cellStyle name="Heading 3 3 2" xfId="1522" xr:uid="{00000000-0005-0000-0000-0000E4090000}"/>
    <cellStyle name="Heading 3 3 3" xfId="2877" xr:uid="{00000000-0005-0000-0000-0000E5090000}"/>
    <cellStyle name="Heading 3 3 4" xfId="2878" xr:uid="{00000000-0005-0000-0000-0000E6090000}"/>
    <cellStyle name="Heading 3 3 5" xfId="2879" xr:uid="{00000000-0005-0000-0000-0000E7090000}"/>
    <cellStyle name="Heading 3 3 6" xfId="2876" xr:uid="{00000000-0005-0000-0000-0000E8090000}"/>
    <cellStyle name="Heading 3 4" xfId="836" xr:uid="{00000000-0005-0000-0000-0000E9090000}"/>
    <cellStyle name="Heading 3 4 2" xfId="837" xr:uid="{00000000-0005-0000-0000-0000EA090000}"/>
    <cellStyle name="Heading 3 4 2 2" xfId="2881" xr:uid="{00000000-0005-0000-0000-0000EB090000}"/>
    <cellStyle name="Heading 3 4 3" xfId="2882" xr:uid="{00000000-0005-0000-0000-0000EC090000}"/>
    <cellStyle name="Heading 3 4 4" xfId="2883" xr:uid="{00000000-0005-0000-0000-0000ED090000}"/>
    <cellStyle name="Heading 3 4 5" xfId="2884" xr:uid="{00000000-0005-0000-0000-0000EE090000}"/>
    <cellStyle name="Heading 3 4 6" xfId="2880" xr:uid="{00000000-0005-0000-0000-0000EF090000}"/>
    <cellStyle name="Heading 3 5" xfId="838" xr:uid="{00000000-0005-0000-0000-0000F0090000}"/>
    <cellStyle name="Heading 3 5 2" xfId="2886" xr:uid="{00000000-0005-0000-0000-0000F1090000}"/>
    <cellStyle name="Heading 3 5 2 2" xfId="2887" xr:uid="{00000000-0005-0000-0000-0000F2090000}"/>
    <cellStyle name="Heading 3 5 3" xfId="2888" xr:uid="{00000000-0005-0000-0000-0000F3090000}"/>
    <cellStyle name="Heading 3 5 4" xfId="2889" xr:uid="{00000000-0005-0000-0000-0000F4090000}"/>
    <cellStyle name="Heading 3 5 5" xfId="2890" xr:uid="{00000000-0005-0000-0000-0000F5090000}"/>
    <cellStyle name="Heading 3 5 6" xfId="2885" xr:uid="{00000000-0005-0000-0000-0000F6090000}"/>
    <cellStyle name="Heading 3 6" xfId="839" xr:uid="{00000000-0005-0000-0000-0000F7090000}"/>
    <cellStyle name="Heading 3 6 2" xfId="2892" xr:uid="{00000000-0005-0000-0000-0000F8090000}"/>
    <cellStyle name="Heading 3 6 3" xfId="2893" xr:uid="{00000000-0005-0000-0000-0000F9090000}"/>
    <cellStyle name="Heading 3 6 4" xfId="2894" xr:uid="{00000000-0005-0000-0000-0000FA090000}"/>
    <cellStyle name="Heading 3 6 5" xfId="2895" xr:uid="{00000000-0005-0000-0000-0000FB090000}"/>
    <cellStyle name="Heading 3 6 6" xfId="2891" xr:uid="{00000000-0005-0000-0000-0000FC090000}"/>
    <cellStyle name="Heading 3 7" xfId="840" xr:uid="{00000000-0005-0000-0000-0000FD090000}"/>
    <cellStyle name="Heading 3 7 2" xfId="841" xr:uid="{00000000-0005-0000-0000-0000FE090000}"/>
    <cellStyle name="Heading 3 7 2 2" xfId="2897" xr:uid="{00000000-0005-0000-0000-0000FF090000}"/>
    <cellStyle name="Heading 3 7 3" xfId="842" xr:uid="{00000000-0005-0000-0000-0000000A0000}"/>
    <cellStyle name="Heading 3 7 3 2" xfId="2898" xr:uid="{00000000-0005-0000-0000-0000010A0000}"/>
    <cellStyle name="Heading 3 7 4" xfId="2899" xr:uid="{00000000-0005-0000-0000-0000020A0000}"/>
    <cellStyle name="Heading 3 7 5" xfId="2896" xr:uid="{00000000-0005-0000-0000-0000030A0000}"/>
    <cellStyle name="Heading 3 8" xfId="843" xr:uid="{00000000-0005-0000-0000-0000040A0000}"/>
    <cellStyle name="Heading 3 8 2" xfId="844" xr:uid="{00000000-0005-0000-0000-0000050A0000}"/>
    <cellStyle name="Heading 3 8 2 2" xfId="2901" xr:uid="{00000000-0005-0000-0000-0000060A0000}"/>
    <cellStyle name="Heading 3 8 3" xfId="845" xr:uid="{00000000-0005-0000-0000-0000070A0000}"/>
    <cellStyle name="Heading 3 8 3 2" xfId="2902" xr:uid="{00000000-0005-0000-0000-0000080A0000}"/>
    <cellStyle name="Heading 3 8 4" xfId="2903" xr:uid="{00000000-0005-0000-0000-0000090A0000}"/>
    <cellStyle name="Heading 3 8 5" xfId="2900" xr:uid="{00000000-0005-0000-0000-00000A0A0000}"/>
    <cellStyle name="Heading 3 9" xfId="846" xr:uid="{00000000-0005-0000-0000-00000B0A0000}"/>
    <cellStyle name="Heading 3 9 2" xfId="847" xr:uid="{00000000-0005-0000-0000-00000C0A0000}"/>
    <cellStyle name="Heading 3 9 2 2" xfId="2905" xr:uid="{00000000-0005-0000-0000-00000D0A0000}"/>
    <cellStyle name="Heading 3 9 3" xfId="848" xr:uid="{00000000-0005-0000-0000-00000E0A0000}"/>
    <cellStyle name="Heading 3 9 3 2" xfId="2906" xr:uid="{00000000-0005-0000-0000-00000F0A0000}"/>
    <cellStyle name="Heading 3 9 4" xfId="2904" xr:uid="{00000000-0005-0000-0000-0000100A0000}"/>
    <cellStyle name="Heading 4" xfId="1117" builtinId="19" customBuiltin="1"/>
    <cellStyle name="Heading 4 10" xfId="850" xr:uid="{00000000-0005-0000-0000-0000120A0000}"/>
    <cellStyle name="Heading 4 10 2" xfId="2908" xr:uid="{00000000-0005-0000-0000-0000130A0000}"/>
    <cellStyle name="Heading 4 11" xfId="851" xr:uid="{00000000-0005-0000-0000-0000140A0000}"/>
    <cellStyle name="Heading 4 11 2" xfId="2909" xr:uid="{00000000-0005-0000-0000-0000150A0000}"/>
    <cellStyle name="Heading 4 11 3" xfId="3368" xr:uid="{00000000-0005-0000-0000-0000160A0000}"/>
    <cellStyle name="Heading 4 12" xfId="852" xr:uid="{00000000-0005-0000-0000-0000170A0000}"/>
    <cellStyle name="Heading 4 13" xfId="849" xr:uid="{00000000-0005-0000-0000-0000180A0000}"/>
    <cellStyle name="Heading 4 13 2" xfId="2910" xr:uid="{00000000-0005-0000-0000-0000190A0000}"/>
    <cellStyle name="Heading 4 13 3" xfId="2911" xr:uid="{00000000-0005-0000-0000-00001A0A0000}"/>
    <cellStyle name="Heading 4 13 4" xfId="1206" xr:uid="{00000000-0005-0000-0000-00001B0A0000}"/>
    <cellStyle name="Heading 4 14" xfId="1525" xr:uid="{00000000-0005-0000-0000-00001C0A0000}"/>
    <cellStyle name="Heading 4 14 2" xfId="1526" xr:uid="{00000000-0005-0000-0000-00001D0A0000}"/>
    <cellStyle name="Heading 4 14 2 2" xfId="1207" xr:uid="{00000000-0005-0000-0000-00001E0A0000}"/>
    <cellStyle name="Heading 4 14 3" xfId="2913" xr:uid="{00000000-0005-0000-0000-00001F0A0000}"/>
    <cellStyle name="Heading 4 14 4" xfId="2914" xr:uid="{00000000-0005-0000-0000-0000200A0000}"/>
    <cellStyle name="Heading 4 14 4 2" xfId="3369" xr:uid="{00000000-0005-0000-0000-0000210A0000}"/>
    <cellStyle name="Heading 4 14 5" xfId="2912" xr:uid="{00000000-0005-0000-0000-0000220A0000}"/>
    <cellStyle name="Heading 4 15" xfId="1527" xr:uid="{00000000-0005-0000-0000-0000230A0000}"/>
    <cellStyle name="Heading 4 16" xfId="1528" xr:uid="{00000000-0005-0000-0000-0000240A0000}"/>
    <cellStyle name="Heading 4 16 2" xfId="2916" xr:uid="{00000000-0005-0000-0000-0000250A0000}"/>
    <cellStyle name="Heading 4 16 3" xfId="2917" xr:uid="{00000000-0005-0000-0000-0000260A0000}"/>
    <cellStyle name="Heading 4 16 3 2" xfId="2918" xr:uid="{00000000-0005-0000-0000-0000270A0000}"/>
    <cellStyle name="Heading 4 16 3 3" xfId="3370" xr:uid="{00000000-0005-0000-0000-0000280A0000}"/>
    <cellStyle name="Heading 4 16 4" xfId="2915" xr:uid="{00000000-0005-0000-0000-0000290A0000}"/>
    <cellStyle name="Heading 4 17" xfId="1529" xr:uid="{00000000-0005-0000-0000-00002A0A0000}"/>
    <cellStyle name="Heading 4 18" xfId="2919" xr:uid="{00000000-0005-0000-0000-00002B0A0000}"/>
    <cellStyle name="Heading 4 19" xfId="2920" xr:uid="{00000000-0005-0000-0000-00002C0A0000}"/>
    <cellStyle name="Heading 4 2" xfId="853" xr:uid="{00000000-0005-0000-0000-00002D0A0000}"/>
    <cellStyle name="Heading 4 2 2" xfId="854" xr:uid="{00000000-0005-0000-0000-00002E0A0000}"/>
    <cellStyle name="Heading 4 2 3" xfId="855" xr:uid="{00000000-0005-0000-0000-00002F0A0000}"/>
    <cellStyle name="Heading 4 2 4" xfId="856" xr:uid="{00000000-0005-0000-0000-0000300A0000}"/>
    <cellStyle name="Heading 4 2 5" xfId="857" xr:uid="{00000000-0005-0000-0000-0000310A0000}"/>
    <cellStyle name="Heading 4 2 6" xfId="858" xr:uid="{00000000-0005-0000-0000-0000320A0000}"/>
    <cellStyle name="Heading 4 2 7" xfId="859" xr:uid="{00000000-0005-0000-0000-0000330A0000}"/>
    <cellStyle name="Heading 4 2 8" xfId="860" xr:uid="{00000000-0005-0000-0000-0000340A0000}"/>
    <cellStyle name="Heading 4 2 9" xfId="1532" xr:uid="{00000000-0005-0000-0000-0000350A0000}"/>
    <cellStyle name="Heading 4 2 9 2" xfId="2921" xr:uid="{00000000-0005-0000-0000-0000360A0000}"/>
    <cellStyle name="Heading 4 20" xfId="2922" xr:uid="{00000000-0005-0000-0000-0000370A0000}"/>
    <cellStyle name="Heading 4 20 2" xfId="3371" xr:uid="{00000000-0005-0000-0000-0000380A0000}"/>
    <cellStyle name="Heading 4 21" xfId="2907" xr:uid="{00000000-0005-0000-0000-0000390A0000}"/>
    <cellStyle name="Heading 4 3" xfId="861" xr:uid="{00000000-0005-0000-0000-00003A0A0000}"/>
    <cellStyle name="Heading 4 3 2" xfId="1533" xr:uid="{00000000-0005-0000-0000-00003B0A0000}"/>
    <cellStyle name="Heading 4 3 3" xfId="2923" xr:uid="{00000000-0005-0000-0000-00003C0A0000}"/>
    <cellStyle name="Heading 4 3 4" xfId="2924" xr:uid="{00000000-0005-0000-0000-00003D0A0000}"/>
    <cellStyle name="Heading 4 3 5" xfId="2925" xr:uid="{00000000-0005-0000-0000-00003E0A0000}"/>
    <cellStyle name="Heading 4 4" xfId="862" xr:uid="{00000000-0005-0000-0000-00003F0A0000}"/>
    <cellStyle name="Heading 4 4 2" xfId="863" xr:uid="{00000000-0005-0000-0000-0000400A0000}"/>
    <cellStyle name="Heading 4 4 3" xfId="2926" xr:uid="{00000000-0005-0000-0000-0000410A0000}"/>
    <cellStyle name="Heading 4 4 4" xfId="2927" xr:uid="{00000000-0005-0000-0000-0000420A0000}"/>
    <cellStyle name="Heading 4 4 5" xfId="2928" xr:uid="{00000000-0005-0000-0000-0000430A0000}"/>
    <cellStyle name="Heading 4 5" xfId="864" xr:uid="{00000000-0005-0000-0000-0000440A0000}"/>
    <cellStyle name="Heading 4 5 2" xfId="2929" xr:uid="{00000000-0005-0000-0000-0000450A0000}"/>
    <cellStyle name="Heading 4 5 2 2" xfId="2930" xr:uid="{00000000-0005-0000-0000-0000460A0000}"/>
    <cellStyle name="Heading 4 5 3" xfId="2931" xr:uid="{00000000-0005-0000-0000-0000470A0000}"/>
    <cellStyle name="Heading 4 5 4" xfId="2932" xr:uid="{00000000-0005-0000-0000-0000480A0000}"/>
    <cellStyle name="Heading 4 5 5" xfId="2933" xr:uid="{00000000-0005-0000-0000-0000490A0000}"/>
    <cellStyle name="Heading 4 6" xfId="865" xr:uid="{00000000-0005-0000-0000-00004A0A0000}"/>
    <cellStyle name="Heading 4 6 2" xfId="2934" xr:uid="{00000000-0005-0000-0000-00004B0A0000}"/>
    <cellStyle name="Heading 4 6 3" xfId="2935" xr:uid="{00000000-0005-0000-0000-00004C0A0000}"/>
    <cellStyle name="Heading 4 6 4" xfId="2936" xr:uid="{00000000-0005-0000-0000-00004D0A0000}"/>
    <cellStyle name="Heading 4 6 5" xfId="2937" xr:uid="{00000000-0005-0000-0000-00004E0A0000}"/>
    <cellStyle name="Heading 4 7" xfId="866" xr:uid="{00000000-0005-0000-0000-00004F0A0000}"/>
    <cellStyle name="Heading 4 7 2" xfId="867" xr:uid="{00000000-0005-0000-0000-0000500A0000}"/>
    <cellStyle name="Heading 4 7 3" xfId="868" xr:uid="{00000000-0005-0000-0000-0000510A0000}"/>
    <cellStyle name="Heading 4 7 4" xfId="2938" xr:uid="{00000000-0005-0000-0000-0000520A0000}"/>
    <cellStyle name="Heading 4 8" xfId="869" xr:uid="{00000000-0005-0000-0000-0000530A0000}"/>
    <cellStyle name="Heading 4 8 2" xfId="870" xr:uid="{00000000-0005-0000-0000-0000540A0000}"/>
    <cellStyle name="Heading 4 8 3" xfId="871" xr:uid="{00000000-0005-0000-0000-0000550A0000}"/>
    <cellStyle name="Heading 4 8 4" xfId="2939" xr:uid="{00000000-0005-0000-0000-0000560A0000}"/>
    <cellStyle name="Heading 4 9" xfId="872" xr:uid="{00000000-0005-0000-0000-0000570A0000}"/>
    <cellStyle name="Heading 4 9 2" xfId="873" xr:uid="{00000000-0005-0000-0000-0000580A0000}"/>
    <cellStyle name="Heading 4 9 3" xfId="874" xr:uid="{00000000-0005-0000-0000-0000590A0000}"/>
    <cellStyle name="Hyperlink 2" xfId="1537" xr:uid="{00000000-0005-0000-0000-00005A0A0000}"/>
    <cellStyle name="Hyperlink 2 2" xfId="1689" xr:uid="{00000000-0005-0000-0000-00005B0A0000}"/>
    <cellStyle name="Input" xfId="1121" builtinId="20" customBuiltin="1"/>
    <cellStyle name="Input 10" xfId="876" xr:uid="{00000000-0005-0000-0000-00005D0A0000}"/>
    <cellStyle name="Input 10 2" xfId="2941" xr:uid="{00000000-0005-0000-0000-00005E0A0000}"/>
    <cellStyle name="Input 11" xfId="877" xr:uid="{00000000-0005-0000-0000-00005F0A0000}"/>
    <cellStyle name="Input 11 2" xfId="2942" xr:uid="{00000000-0005-0000-0000-0000600A0000}"/>
    <cellStyle name="Input 11 3" xfId="3372" xr:uid="{00000000-0005-0000-0000-0000610A0000}"/>
    <cellStyle name="Input 12" xfId="878" xr:uid="{00000000-0005-0000-0000-0000620A0000}"/>
    <cellStyle name="Input 13" xfId="875" xr:uid="{00000000-0005-0000-0000-0000630A0000}"/>
    <cellStyle name="Input 13 2" xfId="2943" xr:uid="{00000000-0005-0000-0000-0000640A0000}"/>
    <cellStyle name="Input 13 3" xfId="2944" xr:uid="{00000000-0005-0000-0000-0000650A0000}"/>
    <cellStyle name="Input 13 4" xfId="1198" xr:uid="{00000000-0005-0000-0000-0000660A0000}"/>
    <cellStyle name="Input 14" xfId="1538" xr:uid="{00000000-0005-0000-0000-0000670A0000}"/>
    <cellStyle name="Input 14 2" xfId="1539" xr:uid="{00000000-0005-0000-0000-0000680A0000}"/>
    <cellStyle name="Input 14 2 2" xfId="1196" xr:uid="{00000000-0005-0000-0000-0000690A0000}"/>
    <cellStyle name="Input 14 3" xfId="2946" xr:uid="{00000000-0005-0000-0000-00006A0A0000}"/>
    <cellStyle name="Input 14 4" xfId="2947" xr:uid="{00000000-0005-0000-0000-00006B0A0000}"/>
    <cellStyle name="Input 14 4 2" xfId="3373" xr:uid="{00000000-0005-0000-0000-00006C0A0000}"/>
    <cellStyle name="Input 14 5" xfId="2945" xr:uid="{00000000-0005-0000-0000-00006D0A0000}"/>
    <cellStyle name="Input 15" xfId="1540" xr:uid="{00000000-0005-0000-0000-00006E0A0000}"/>
    <cellStyle name="Input 16" xfId="1541" xr:uid="{00000000-0005-0000-0000-00006F0A0000}"/>
    <cellStyle name="Input 16 2" xfId="2949" xr:uid="{00000000-0005-0000-0000-0000700A0000}"/>
    <cellStyle name="Input 16 3" xfId="2950" xr:uid="{00000000-0005-0000-0000-0000710A0000}"/>
    <cellStyle name="Input 16 3 2" xfId="2951" xr:uid="{00000000-0005-0000-0000-0000720A0000}"/>
    <cellStyle name="Input 16 3 3" xfId="3374" xr:uid="{00000000-0005-0000-0000-0000730A0000}"/>
    <cellStyle name="Input 16 4" xfId="2948" xr:uid="{00000000-0005-0000-0000-0000740A0000}"/>
    <cellStyle name="Input 17" xfId="1542" xr:uid="{00000000-0005-0000-0000-0000750A0000}"/>
    <cellStyle name="Input 18" xfId="2952" xr:uid="{00000000-0005-0000-0000-0000760A0000}"/>
    <cellStyle name="Input 19" xfId="2953" xr:uid="{00000000-0005-0000-0000-0000770A0000}"/>
    <cellStyle name="Input 2" xfId="879" xr:uid="{00000000-0005-0000-0000-0000780A0000}"/>
    <cellStyle name="Input 2 2" xfId="880" xr:uid="{00000000-0005-0000-0000-0000790A0000}"/>
    <cellStyle name="Input 2 3" xfId="881" xr:uid="{00000000-0005-0000-0000-00007A0A0000}"/>
    <cellStyle name="Input 2 4" xfId="882" xr:uid="{00000000-0005-0000-0000-00007B0A0000}"/>
    <cellStyle name="Input 2 5" xfId="883" xr:uid="{00000000-0005-0000-0000-00007C0A0000}"/>
    <cellStyle name="Input 2 6" xfId="884" xr:uid="{00000000-0005-0000-0000-00007D0A0000}"/>
    <cellStyle name="Input 2 7" xfId="885" xr:uid="{00000000-0005-0000-0000-00007E0A0000}"/>
    <cellStyle name="Input 2 8" xfId="886" xr:uid="{00000000-0005-0000-0000-00007F0A0000}"/>
    <cellStyle name="Input 2 9" xfId="1543" xr:uid="{00000000-0005-0000-0000-0000800A0000}"/>
    <cellStyle name="Input 2 9 2" xfId="2954" xr:uid="{00000000-0005-0000-0000-0000810A0000}"/>
    <cellStyle name="Input 20" xfId="2955" xr:uid="{00000000-0005-0000-0000-0000820A0000}"/>
    <cellStyle name="Input 20 2" xfId="3375" xr:uid="{00000000-0005-0000-0000-0000830A0000}"/>
    <cellStyle name="Input 21" xfId="2940" xr:uid="{00000000-0005-0000-0000-0000840A0000}"/>
    <cellStyle name="Input 3" xfId="887" xr:uid="{00000000-0005-0000-0000-0000850A0000}"/>
    <cellStyle name="Input 3 2" xfId="1544" xr:uid="{00000000-0005-0000-0000-0000860A0000}"/>
    <cellStyle name="Input 3 3" xfId="2956" xr:uid="{00000000-0005-0000-0000-0000870A0000}"/>
    <cellStyle name="Input 3 4" xfId="2957" xr:uid="{00000000-0005-0000-0000-0000880A0000}"/>
    <cellStyle name="Input 3 5" xfId="2958" xr:uid="{00000000-0005-0000-0000-0000890A0000}"/>
    <cellStyle name="Input 4" xfId="888" xr:uid="{00000000-0005-0000-0000-00008A0A0000}"/>
    <cellStyle name="Input 4 2" xfId="889" xr:uid="{00000000-0005-0000-0000-00008B0A0000}"/>
    <cellStyle name="Input 4 3" xfId="2959" xr:uid="{00000000-0005-0000-0000-00008C0A0000}"/>
    <cellStyle name="Input 4 4" xfId="2960" xr:uid="{00000000-0005-0000-0000-00008D0A0000}"/>
    <cellStyle name="Input 4 5" xfId="2961" xr:uid="{00000000-0005-0000-0000-00008E0A0000}"/>
    <cellStyle name="Input 5" xfId="890" xr:uid="{00000000-0005-0000-0000-00008F0A0000}"/>
    <cellStyle name="Input 5 2" xfId="2962" xr:uid="{00000000-0005-0000-0000-0000900A0000}"/>
    <cellStyle name="Input 5 2 2" xfId="2963" xr:uid="{00000000-0005-0000-0000-0000910A0000}"/>
    <cellStyle name="Input 5 3" xfId="2964" xr:uid="{00000000-0005-0000-0000-0000920A0000}"/>
    <cellStyle name="Input 5 4" xfId="2965" xr:uid="{00000000-0005-0000-0000-0000930A0000}"/>
    <cellStyle name="Input 5 5" xfId="2966" xr:uid="{00000000-0005-0000-0000-0000940A0000}"/>
    <cellStyle name="Input 6" xfId="891" xr:uid="{00000000-0005-0000-0000-0000950A0000}"/>
    <cellStyle name="Input 6 2" xfId="2967" xr:uid="{00000000-0005-0000-0000-0000960A0000}"/>
    <cellStyle name="Input 6 3" xfId="2968" xr:uid="{00000000-0005-0000-0000-0000970A0000}"/>
    <cellStyle name="Input 6 4" xfId="2969" xr:uid="{00000000-0005-0000-0000-0000980A0000}"/>
    <cellStyle name="Input 6 5" xfId="2970" xr:uid="{00000000-0005-0000-0000-0000990A0000}"/>
    <cellStyle name="Input 7" xfId="892" xr:uid="{00000000-0005-0000-0000-00009A0A0000}"/>
    <cellStyle name="Input 7 2" xfId="893" xr:uid="{00000000-0005-0000-0000-00009B0A0000}"/>
    <cellStyle name="Input 7 3" xfId="894" xr:uid="{00000000-0005-0000-0000-00009C0A0000}"/>
    <cellStyle name="Input 7 4" xfId="2971" xr:uid="{00000000-0005-0000-0000-00009D0A0000}"/>
    <cellStyle name="Input 8" xfId="895" xr:uid="{00000000-0005-0000-0000-00009E0A0000}"/>
    <cellStyle name="Input 8 2" xfId="896" xr:uid="{00000000-0005-0000-0000-00009F0A0000}"/>
    <cellStyle name="Input 8 3" xfId="897" xr:uid="{00000000-0005-0000-0000-0000A00A0000}"/>
    <cellStyle name="Input 8 4" xfId="2972" xr:uid="{00000000-0005-0000-0000-0000A10A0000}"/>
    <cellStyle name="Input 9" xfId="898" xr:uid="{00000000-0005-0000-0000-0000A20A0000}"/>
    <cellStyle name="Input 9 2" xfId="899" xr:uid="{00000000-0005-0000-0000-0000A30A0000}"/>
    <cellStyle name="Input 9 3" xfId="900" xr:uid="{00000000-0005-0000-0000-0000A40A0000}"/>
    <cellStyle name="Linked Cell" xfId="1124" builtinId="24" customBuiltin="1"/>
    <cellStyle name="Linked Cell 10" xfId="902" xr:uid="{00000000-0005-0000-0000-0000A60A0000}"/>
    <cellStyle name="Linked Cell 10 2" xfId="2974" xr:uid="{00000000-0005-0000-0000-0000A70A0000}"/>
    <cellStyle name="Linked Cell 11" xfId="903" xr:uid="{00000000-0005-0000-0000-0000A80A0000}"/>
    <cellStyle name="Linked Cell 11 2" xfId="2975" xr:uid="{00000000-0005-0000-0000-0000A90A0000}"/>
    <cellStyle name="Linked Cell 11 3" xfId="3376" xr:uid="{00000000-0005-0000-0000-0000AA0A0000}"/>
    <cellStyle name="Linked Cell 12" xfId="904" xr:uid="{00000000-0005-0000-0000-0000AB0A0000}"/>
    <cellStyle name="Linked Cell 13" xfId="901" xr:uid="{00000000-0005-0000-0000-0000AC0A0000}"/>
    <cellStyle name="Linked Cell 13 2" xfId="2976" xr:uid="{00000000-0005-0000-0000-0000AD0A0000}"/>
    <cellStyle name="Linked Cell 13 3" xfId="2977" xr:uid="{00000000-0005-0000-0000-0000AE0A0000}"/>
    <cellStyle name="Linked Cell 13 4" xfId="1186" xr:uid="{00000000-0005-0000-0000-0000AF0A0000}"/>
    <cellStyle name="Linked Cell 14" xfId="1547" xr:uid="{00000000-0005-0000-0000-0000B00A0000}"/>
    <cellStyle name="Linked Cell 14 2" xfId="1548" xr:uid="{00000000-0005-0000-0000-0000B10A0000}"/>
    <cellStyle name="Linked Cell 14 2 2" xfId="1179" xr:uid="{00000000-0005-0000-0000-0000B20A0000}"/>
    <cellStyle name="Linked Cell 14 3" xfId="2979" xr:uid="{00000000-0005-0000-0000-0000B30A0000}"/>
    <cellStyle name="Linked Cell 14 4" xfId="2980" xr:uid="{00000000-0005-0000-0000-0000B40A0000}"/>
    <cellStyle name="Linked Cell 14 4 2" xfId="3377" xr:uid="{00000000-0005-0000-0000-0000B50A0000}"/>
    <cellStyle name="Linked Cell 14 5" xfId="2978" xr:uid="{00000000-0005-0000-0000-0000B60A0000}"/>
    <cellStyle name="Linked Cell 15" xfId="1549" xr:uid="{00000000-0005-0000-0000-0000B70A0000}"/>
    <cellStyle name="Linked Cell 16" xfId="1550" xr:uid="{00000000-0005-0000-0000-0000B80A0000}"/>
    <cellStyle name="Linked Cell 16 2" xfId="2982" xr:uid="{00000000-0005-0000-0000-0000B90A0000}"/>
    <cellStyle name="Linked Cell 16 3" xfId="2983" xr:uid="{00000000-0005-0000-0000-0000BA0A0000}"/>
    <cellStyle name="Linked Cell 16 3 2" xfId="2984" xr:uid="{00000000-0005-0000-0000-0000BB0A0000}"/>
    <cellStyle name="Linked Cell 16 3 3" xfId="3378" xr:uid="{00000000-0005-0000-0000-0000BC0A0000}"/>
    <cellStyle name="Linked Cell 16 4" xfId="2981" xr:uid="{00000000-0005-0000-0000-0000BD0A0000}"/>
    <cellStyle name="Linked Cell 17" xfId="1551" xr:uid="{00000000-0005-0000-0000-0000BE0A0000}"/>
    <cellStyle name="Linked Cell 18" xfId="2985" xr:uid="{00000000-0005-0000-0000-0000BF0A0000}"/>
    <cellStyle name="Linked Cell 19" xfId="2986" xr:uid="{00000000-0005-0000-0000-0000C00A0000}"/>
    <cellStyle name="Linked Cell 2" xfId="905" xr:uid="{00000000-0005-0000-0000-0000C10A0000}"/>
    <cellStyle name="Linked Cell 2 2" xfId="906" xr:uid="{00000000-0005-0000-0000-0000C20A0000}"/>
    <cellStyle name="Linked Cell 2 3" xfId="907" xr:uid="{00000000-0005-0000-0000-0000C30A0000}"/>
    <cellStyle name="Linked Cell 2 4" xfId="908" xr:uid="{00000000-0005-0000-0000-0000C40A0000}"/>
    <cellStyle name="Linked Cell 2 5" xfId="909" xr:uid="{00000000-0005-0000-0000-0000C50A0000}"/>
    <cellStyle name="Linked Cell 2 6" xfId="910" xr:uid="{00000000-0005-0000-0000-0000C60A0000}"/>
    <cellStyle name="Linked Cell 2 7" xfId="911" xr:uid="{00000000-0005-0000-0000-0000C70A0000}"/>
    <cellStyle name="Linked Cell 2 8" xfId="912" xr:uid="{00000000-0005-0000-0000-0000C80A0000}"/>
    <cellStyle name="Linked Cell 2 9" xfId="1553" xr:uid="{00000000-0005-0000-0000-0000C90A0000}"/>
    <cellStyle name="Linked Cell 2 9 2" xfId="2987" xr:uid="{00000000-0005-0000-0000-0000CA0A0000}"/>
    <cellStyle name="Linked Cell 20" xfId="2988" xr:uid="{00000000-0005-0000-0000-0000CB0A0000}"/>
    <cellStyle name="Linked Cell 20 2" xfId="3379" xr:uid="{00000000-0005-0000-0000-0000CC0A0000}"/>
    <cellStyle name="Linked Cell 21" xfId="2973" xr:uid="{00000000-0005-0000-0000-0000CD0A0000}"/>
    <cellStyle name="Linked Cell 3" xfId="913" xr:uid="{00000000-0005-0000-0000-0000CE0A0000}"/>
    <cellStyle name="Linked Cell 3 2" xfId="1554" xr:uid="{00000000-0005-0000-0000-0000CF0A0000}"/>
    <cellStyle name="Linked Cell 3 3" xfId="2989" xr:uid="{00000000-0005-0000-0000-0000D00A0000}"/>
    <cellStyle name="Linked Cell 3 4" xfId="2990" xr:uid="{00000000-0005-0000-0000-0000D10A0000}"/>
    <cellStyle name="Linked Cell 3 5" xfId="2991" xr:uid="{00000000-0005-0000-0000-0000D20A0000}"/>
    <cellStyle name="Linked Cell 4" xfId="914" xr:uid="{00000000-0005-0000-0000-0000D30A0000}"/>
    <cellStyle name="Linked Cell 4 2" xfId="915" xr:uid="{00000000-0005-0000-0000-0000D40A0000}"/>
    <cellStyle name="Linked Cell 4 3" xfId="2992" xr:uid="{00000000-0005-0000-0000-0000D50A0000}"/>
    <cellStyle name="Linked Cell 4 4" xfId="2993" xr:uid="{00000000-0005-0000-0000-0000D60A0000}"/>
    <cellStyle name="Linked Cell 4 5" xfId="2994" xr:uid="{00000000-0005-0000-0000-0000D70A0000}"/>
    <cellStyle name="Linked Cell 5" xfId="916" xr:uid="{00000000-0005-0000-0000-0000D80A0000}"/>
    <cellStyle name="Linked Cell 5 2" xfId="2995" xr:uid="{00000000-0005-0000-0000-0000D90A0000}"/>
    <cellStyle name="Linked Cell 5 2 2" xfId="2996" xr:uid="{00000000-0005-0000-0000-0000DA0A0000}"/>
    <cellStyle name="Linked Cell 5 3" xfId="2997" xr:uid="{00000000-0005-0000-0000-0000DB0A0000}"/>
    <cellStyle name="Linked Cell 5 4" xfId="2998" xr:uid="{00000000-0005-0000-0000-0000DC0A0000}"/>
    <cellStyle name="Linked Cell 5 5" xfId="2999" xr:uid="{00000000-0005-0000-0000-0000DD0A0000}"/>
    <cellStyle name="Linked Cell 6" xfId="917" xr:uid="{00000000-0005-0000-0000-0000DE0A0000}"/>
    <cellStyle name="Linked Cell 6 2" xfId="3000" xr:uid="{00000000-0005-0000-0000-0000DF0A0000}"/>
    <cellStyle name="Linked Cell 6 3" xfId="3001" xr:uid="{00000000-0005-0000-0000-0000E00A0000}"/>
    <cellStyle name="Linked Cell 6 4" xfId="3002" xr:uid="{00000000-0005-0000-0000-0000E10A0000}"/>
    <cellStyle name="Linked Cell 6 5" xfId="3003" xr:uid="{00000000-0005-0000-0000-0000E20A0000}"/>
    <cellStyle name="Linked Cell 7" xfId="918" xr:uid="{00000000-0005-0000-0000-0000E30A0000}"/>
    <cellStyle name="Linked Cell 7 2" xfId="919" xr:uid="{00000000-0005-0000-0000-0000E40A0000}"/>
    <cellStyle name="Linked Cell 7 3" xfId="920" xr:uid="{00000000-0005-0000-0000-0000E50A0000}"/>
    <cellStyle name="Linked Cell 7 4" xfId="3004" xr:uid="{00000000-0005-0000-0000-0000E60A0000}"/>
    <cellStyle name="Linked Cell 8" xfId="921" xr:uid="{00000000-0005-0000-0000-0000E70A0000}"/>
    <cellStyle name="Linked Cell 8 2" xfId="922" xr:uid="{00000000-0005-0000-0000-0000E80A0000}"/>
    <cellStyle name="Linked Cell 8 3" xfId="923" xr:uid="{00000000-0005-0000-0000-0000E90A0000}"/>
    <cellStyle name="Linked Cell 8 4" xfId="3005" xr:uid="{00000000-0005-0000-0000-0000EA0A0000}"/>
    <cellStyle name="Linked Cell 9" xfId="924" xr:uid="{00000000-0005-0000-0000-0000EB0A0000}"/>
    <cellStyle name="Linked Cell 9 2" xfId="925" xr:uid="{00000000-0005-0000-0000-0000EC0A0000}"/>
    <cellStyle name="Linked Cell 9 3" xfId="926" xr:uid="{00000000-0005-0000-0000-0000ED0A0000}"/>
    <cellStyle name="Neutral" xfId="1120" builtinId="28" customBuiltin="1"/>
    <cellStyle name="Neutral 10" xfId="928" xr:uid="{00000000-0005-0000-0000-0000EF0A0000}"/>
    <cellStyle name="Neutral 10 2" xfId="3007" xr:uid="{00000000-0005-0000-0000-0000F00A0000}"/>
    <cellStyle name="Neutral 11" xfId="929" xr:uid="{00000000-0005-0000-0000-0000F10A0000}"/>
    <cellStyle name="Neutral 11 2" xfId="3008" xr:uid="{00000000-0005-0000-0000-0000F20A0000}"/>
    <cellStyle name="Neutral 11 3" xfId="3380" xr:uid="{00000000-0005-0000-0000-0000F30A0000}"/>
    <cellStyle name="Neutral 12" xfId="930" xr:uid="{00000000-0005-0000-0000-0000F40A0000}"/>
    <cellStyle name="Neutral 13" xfId="927" xr:uid="{00000000-0005-0000-0000-0000F50A0000}"/>
    <cellStyle name="Neutral 13 2" xfId="3009" xr:uid="{00000000-0005-0000-0000-0000F60A0000}"/>
    <cellStyle name="Neutral 13 3" xfId="3010" xr:uid="{00000000-0005-0000-0000-0000F70A0000}"/>
    <cellStyle name="Neutral 13 4" xfId="1176" xr:uid="{00000000-0005-0000-0000-0000F80A0000}"/>
    <cellStyle name="Neutral 14" xfId="1558" xr:uid="{00000000-0005-0000-0000-0000F90A0000}"/>
    <cellStyle name="Neutral 14 2" xfId="1559" xr:uid="{00000000-0005-0000-0000-0000FA0A0000}"/>
    <cellStyle name="Neutral 14 2 2" xfId="1169" xr:uid="{00000000-0005-0000-0000-0000FB0A0000}"/>
    <cellStyle name="Neutral 14 3" xfId="3012" xr:uid="{00000000-0005-0000-0000-0000FC0A0000}"/>
    <cellStyle name="Neutral 14 4" xfId="3013" xr:uid="{00000000-0005-0000-0000-0000FD0A0000}"/>
    <cellStyle name="Neutral 14 4 2" xfId="3381" xr:uid="{00000000-0005-0000-0000-0000FE0A0000}"/>
    <cellStyle name="Neutral 14 5" xfId="3011" xr:uid="{00000000-0005-0000-0000-0000FF0A0000}"/>
    <cellStyle name="Neutral 15" xfId="1560" xr:uid="{00000000-0005-0000-0000-0000000B0000}"/>
    <cellStyle name="Neutral 16" xfId="1561" xr:uid="{00000000-0005-0000-0000-0000010B0000}"/>
    <cellStyle name="Neutral 16 2" xfId="3015" xr:uid="{00000000-0005-0000-0000-0000020B0000}"/>
    <cellStyle name="Neutral 16 3" xfId="3016" xr:uid="{00000000-0005-0000-0000-0000030B0000}"/>
    <cellStyle name="Neutral 16 3 2" xfId="3017" xr:uid="{00000000-0005-0000-0000-0000040B0000}"/>
    <cellStyle name="Neutral 16 3 3" xfId="3382" xr:uid="{00000000-0005-0000-0000-0000050B0000}"/>
    <cellStyle name="Neutral 16 4" xfId="3014" xr:uid="{00000000-0005-0000-0000-0000060B0000}"/>
    <cellStyle name="Neutral 17" xfId="1562" xr:uid="{00000000-0005-0000-0000-0000070B0000}"/>
    <cellStyle name="Neutral 18" xfId="3018" xr:uid="{00000000-0005-0000-0000-0000080B0000}"/>
    <cellStyle name="Neutral 19" xfId="3019" xr:uid="{00000000-0005-0000-0000-0000090B0000}"/>
    <cellStyle name="Neutral 2" xfId="931" xr:uid="{00000000-0005-0000-0000-00000A0B0000}"/>
    <cellStyle name="Neutral 2 2" xfId="932" xr:uid="{00000000-0005-0000-0000-00000B0B0000}"/>
    <cellStyle name="Neutral 2 3" xfId="933" xr:uid="{00000000-0005-0000-0000-00000C0B0000}"/>
    <cellStyle name="Neutral 2 4" xfId="934" xr:uid="{00000000-0005-0000-0000-00000D0B0000}"/>
    <cellStyle name="Neutral 2 5" xfId="935" xr:uid="{00000000-0005-0000-0000-00000E0B0000}"/>
    <cellStyle name="Neutral 2 6" xfId="936" xr:uid="{00000000-0005-0000-0000-00000F0B0000}"/>
    <cellStyle name="Neutral 2 7" xfId="937" xr:uid="{00000000-0005-0000-0000-0000100B0000}"/>
    <cellStyle name="Neutral 2 8" xfId="938" xr:uid="{00000000-0005-0000-0000-0000110B0000}"/>
    <cellStyle name="Neutral 2 9" xfId="1564" xr:uid="{00000000-0005-0000-0000-0000120B0000}"/>
    <cellStyle name="Neutral 2 9 2" xfId="3020" xr:uid="{00000000-0005-0000-0000-0000130B0000}"/>
    <cellStyle name="Neutral 20" xfId="3021" xr:uid="{00000000-0005-0000-0000-0000140B0000}"/>
    <cellStyle name="Neutral 20 2" xfId="3383" xr:uid="{00000000-0005-0000-0000-0000150B0000}"/>
    <cellStyle name="Neutral 21" xfId="3006" xr:uid="{00000000-0005-0000-0000-0000160B0000}"/>
    <cellStyle name="Neutral 3" xfId="939" xr:uid="{00000000-0005-0000-0000-0000170B0000}"/>
    <cellStyle name="Neutral 3 2" xfId="1565" xr:uid="{00000000-0005-0000-0000-0000180B0000}"/>
    <cellStyle name="Neutral 3 3" xfId="3022" xr:uid="{00000000-0005-0000-0000-0000190B0000}"/>
    <cellStyle name="Neutral 3 4" xfId="3023" xr:uid="{00000000-0005-0000-0000-00001A0B0000}"/>
    <cellStyle name="Neutral 3 5" xfId="3024" xr:uid="{00000000-0005-0000-0000-00001B0B0000}"/>
    <cellStyle name="Neutral 4" xfId="940" xr:uid="{00000000-0005-0000-0000-00001C0B0000}"/>
    <cellStyle name="Neutral 4 2" xfId="941" xr:uid="{00000000-0005-0000-0000-00001D0B0000}"/>
    <cellStyle name="Neutral 4 3" xfId="3025" xr:uid="{00000000-0005-0000-0000-00001E0B0000}"/>
    <cellStyle name="Neutral 4 4" xfId="3026" xr:uid="{00000000-0005-0000-0000-00001F0B0000}"/>
    <cellStyle name="Neutral 4 5" xfId="3027" xr:uid="{00000000-0005-0000-0000-0000200B0000}"/>
    <cellStyle name="Neutral 5" xfId="942" xr:uid="{00000000-0005-0000-0000-0000210B0000}"/>
    <cellStyle name="Neutral 5 2" xfId="3028" xr:uid="{00000000-0005-0000-0000-0000220B0000}"/>
    <cellStyle name="Neutral 5 2 2" xfId="3029" xr:uid="{00000000-0005-0000-0000-0000230B0000}"/>
    <cellStyle name="Neutral 5 3" xfId="3030" xr:uid="{00000000-0005-0000-0000-0000240B0000}"/>
    <cellStyle name="Neutral 5 4" xfId="3031" xr:uid="{00000000-0005-0000-0000-0000250B0000}"/>
    <cellStyle name="Neutral 5 5" xfId="3032" xr:uid="{00000000-0005-0000-0000-0000260B0000}"/>
    <cellStyle name="Neutral 6" xfId="943" xr:uid="{00000000-0005-0000-0000-0000270B0000}"/>
    <cellStyle name="Neutral 6 2" xfId="3033" xr:uid="{00000000-0005-0000-0000-0000280B0000}"/>
    <cellStyle name="Neutral 6 3" xfId="3034" xr:uid="{00000000-0005-0000-0000-0000290B0000}"/>
    <cellStyle name="Neutral 6 4" xfId="3035" xr:uid="{00000000-0005-0000-0000-00002A0B0000}"/>
    <cellStyle name="Neutral 6 5" xfId="3036" xr:uid="{00000000-0005-0000-0000-00002B0B0000}"/>
    <cellStyle name="Neutral 7" xfId="944" xr:uid="{00000000-0005-0000-0000-00002C0B0000}"/>
    <cellStyle name="Neutral 7 2" xfId="945" xr:uid="{00000000-0005-0000-0000-00002D0B0000}"/>
    <cellStyle name="Neutral 7 3" xfId="946" xr:uid="{00000000-0005-0000-0000-00002E0B0000}"/>
    <cellStyle name="Neutral 7 4" xfId="3037" xr:uid="{00000000-0005-0000-0000-00002F0B0000}"/>
    <cellStyle name="Neutral 8" xfId="947" xr:uid="{00000000-0005-0000-0000-0000300B0000}"/>
    <cellStyle name="Neutral 8 2" xfId="948" xr:uid="{00000000-0005-0000-0000-0000310B0000}"/>
    <cellStyle name="Neutral 8 3" xfId="949" xr:uid="{00000000-0005-0000-0000-0000320B0000}"/>
    <cellStyle name="Neutral 8 4" xfId="3038" xr:uid="{00000000-0005-0000-0000-0000330B0000}"/>
    <cellStyle name="Neutral 9" xfId="950" xr:uid="{00000000-0005-0000-0000-0000340B0000}"/>
    <cellStyle name="Neutral 9 2" xfId="951" xr:uid="{00000000-0005-0000-0000-0000350B0000}"/>
    <cellStyle name="Neutral 9 3" xfId="952" xr:uid="{00000000-0005-0000-0000-0000360B0000}"/>
    <cellStyle name="Normal" xfId="0" builtinId="0"/>
    <cellStyle name="Normal 10" xfId="953" xr:uid="{00000000-0005-0000-0000-0000380B0000}"/>
    <cellStyle name="Normal 10 2" xfId="954" xr:uid="{00000000-0005-0000-0000-0000390B0000}"/>
    <cellStyle name="Normal 10 3" xfId="955" xr:uid="{00000000-0005-0000-0000-00003A0B0000}"/>
    <cellStyle name="Normal 10 4" xfId="3039" xr:uid="{00000000-0005-0000-0000-00003B0B0000}"/>
    <cellStyle name="Normal 10 5" xfId="1750" xr:uid="{00000000-0005-0000-0000-00003C0B0000}"/>
    <cellStyle name="Normal 11" xfId="956" xr:uid="{00000000-0005-0000-0000-00003D0B0000}"/>
    <cellStyle name="Normal 11 2" xfId="3040" xr:uid="{00000000-0005-0000-0000-00003E0B0000}"/>
    <cellStyle name="Normal 12" xfId="957" xr:uid="{00000000-0005-0000-0000-00003F0B0000}"/>
    <cellStyle name="Normal 13" xfId="1567" xr:uid="{00000000-0005-0000-0000-0000400B0000}"/>
    <cellStyle name="Normal 13 2" xfId="3041" xr:uid="{00000000-0005-0000-0000-0000410B0000}"/>
    <cellStyle name="Normal 13 3" xfId="3042" xr:uid="{00000000-0005-0000-0000-0000420B0000}"/>
    <cellStyle name="Normal 14" xfId="1568" xr:uid="{00000000-0005-0000-0000-0000430B0000}"/>
    <cellStyle name="Normal 14 2" xfId="3043" xr:uid="{00000000-0005-0000-0000-0000440B0000}"/>
    <cellStyle name="Normal 14 3" xfId="3044" xr:uid="{00000000-0005-0000-0000-0000450B0000}"/>
    <cellStyle name="Normal 15" xfId="1569" xr:uid="{00000000-0005-0000-0000-0000460B0000}"/>
    <cellStyle name="Normal 16" xfId="1570" xr:uid="{00000000-0005-0000-0000-0000470B0000}"/>
    <cellStyle name="Normal 17" xfId="1571" xr:uid="{00000000-0005-0000-0000-0000480B0000}"/>
    <cellStyle name="Normal 18" xfId="1572" xr:uid="{00000000-0005-0000-0000-0000490B0000}"/>
    <cellStyle name="Normal 19" xfId="1573" xr:uid="{00000000-0005-0000-0000-00004A0B0000}"/>
    <cellStyle name="Normal 19 2" xfId="1574" xr:uid="{00000000-0005-0000-0000-00004B0B0000}"/>
    <cellStyle name="Normal 19 3" xfId="3045" xr:uid="{00000000-0005-0000-0000-00004C0B0000}"/>
    <cellStyle name="Normal 2" xfId="5" xr:uid="{00000000-0005-0000-0000-00004D0B0000}"/>
    <cellStyle name="Normal 2 10" xfId="1576" xr:uid="{00000000-0005-0000-0000-00004E0B0000}"/>
    <cellStyle name="Normal 2 10 2" xfId="3046" xr:uid="{00000000-0005-0000-0000-00004F0B0000}"/>
    <cellStyle name="Normal 2 10 3" xfId="3047" xr:uid="{00000000-0005-0000-0000-0000500B0000}"/>
    <cellStyle name="Normal 2 10 4" xfId="3048" xr:uid="{00000000-0005-0000-0000-0000510B0000}"/>
    <cellStyle name="Normal 2 11" xfId="3049" xr:uid="{00000000-0005-0000-0000-0000520B0000}"/>
    <cellStyle name="Normal 2 11 2" xfId="3272" xr:uid="{00000000-0005-0000-0000-0000530B0000}"/>
    <cellStyle name="Normal 2 12" xfId="3050" xr:uid="{00000000-0005-0000-0000-0000540B0000}"/>
    <cellStyle name="Normal 2 2" xfId="958" xr:uid="{00000000-0005-0000-0000-0000550B0000}"/>
    <cellStyle name="Normal 2 2 2" xfId="1577" xr:uid="{00000000-0005-0000-0000-0000560B0000}"/>
    <cellStyle name="Normal 2 2 3" xfId="1578" xr:uid="{00000000-0005-0000-0000-0000570B0000}"/>
    <cellStyle name="Normal 2 2 4" xfId="3051" xr:uid="{00000000-0005-0000-0000-0000580B0000}"/>
    <cellStyle name="Normal 2 3" xfId="10" xr:uid="{00000000-0005-0000-0000-0000590B0000}"/>
    <cellStyle name="Normal 2 3 2" xfId="1580" xr:uid="{00000000-0005-0000-0000-00005A0B0000}"/>
    <cellStyle name="Normal 2 3 2 2" xfId="1581" xr:uid="{00000000-0005-0000-0000-00005B0B0000}"/>
    <cellStyle name="Normal 2 3 2 2 2" xfId="3054" xr:uid="{00000000-0005-0000-0000-00005C0B0000}"/>
    <cellStyle name="Normal 2 3 2 2 3" xfId="3055" xr:uid="{00000000-0005-0000-0000-00005D0B0000}"/>
    <cellStyle name="Normal 2 3 2 2 4" xfId="3053" xr:uid="{00000000-0005-0000-0000-00005E0B0000}"/>
    <cellStyle name="Normal 2 3 2 3" xfId="3052" xr:uid="{00000000-0005-0000-0000-00005F0B0000}"/>
    <cellStyle name="Normal 2 3 3" xfId="1582" xr:uid="{00000000-0005-0000-0000-0000600B0000}"/>
    <cellStyle name="Normal 2 3 4" xfId="3056" xr:uid="{00000000-0005-0000-0000-0000610B0000}"/>
    <cellStyle name="Normal 2 3 5" xfId="1579" xr:uid="{00000000-0005-0000-0000-0000620B0000}"/>
    <cellStyle name="Normal 2 4" xfId="959" xr:uid="{00000000-0005-0000-0000-0000630B0000}"/>
    <cellStyle name="Normal 2 4 2" xfId="3057" xr:uid="{00000000-0005-0000-0000-0000640B0000}"/>
    <cellStyle name="Normal 2 4 3" xfId="1693" xr:uid="{00000000-0005-0000-0000-0000650B0000}"/>
    <cellStyle name="Normal 2 5" xfId="960" xr:uid="{00000000-0005-0000-0000-0000660B0000}"/>
    <cellStyle name="Normal 2 6" xfId="961" xr:uid="{00000000-0005-0000-0000-0000670B0000}"/>
    <cellStyle name="Normal 2 7" xfId="962" xr:uid="{00000000-0005-0000-0000-0000680B0000}"/>
    <cellStyle name="Normal 2 8" xfId="963" xr:uid="{00000000-0005-0000-0000-0000690B0000}"/>
    <cellStyle name="Normal 2 8 2" xfId="1585" xr:uid="{00000000-0005-0000-0000-00006A0B0000}"/>
    <cellStyle name="Normal 2 8 3" xfId="1586" xr:uid="{00000000-0005-0000-0000-00006B0B0000}"/>
    <cellStyle name="Normal 2 8 4" xfId="1587" xr:uid="{00000000-0005-0000-0000-00006C0B0000}"/>
    <cellStyle name="Normal 2 8 4 2" xfId="3274" xr:uid="{00000000-0005-0000-0000-00006D0B0000}"/>
    <cellStyle name="Normal 2 8 5" xfId="1584" xr:uid="{00000000-0005-0000-0000-00006E0B0000}"/>
    <cellStyle name="Normal 2 9" xfId="1588" xr:uid="{00000000-0005-0000-0000-00006F0B0000}"/>
    <cellStyle name="Normal 2 9 2" xfId="3058" xr:uid="{00000000-0005-0000-0000-0000700B0000}"/>
    <cellStyle name="Normal 2 9 3" xfId="3059" xr:uid="{00000000-0005-0000-0000-0000710B0000}"/>
    <cellStyle name="Normal 2 9 4" xfId="3060" xr:uid="{00000000-0005-0000-0000-0000720B0000}"/>
    <cellStyle name="Normal 20" xfId="1589" xr:uid="{00000000-0005-0000-0000-0000730B0000}"/>
    <cellStyle name="Normal 21" xfId="1590" xr:uid="{00000000-0005-0000-0000-0000740B0000}"/>
    <cellStyle name="Normal 22" xfId="1591" xr:uid="{00000000-0005-0000-0000-0000750B0000}"/>
    <cellStyle name="Normal 23" xfId="3061" xr:uid="{00000000-0005-0000-0000-0000760B0000}"/>
    <cellStyle name="Normal 24" xfId="3062" xr:uid="{00000000-0005-0000-0000-0000770B0000}"/>
    <cellStyle name="Normal 25" xfId="3063" xr:uid="{00000000-0005-0000-0000-0000780B0000}"/>
    <cellStyle name="Normal 26" xfId="3064" xr:uid="{00000000-0005-0000-0000-0000790B0000}"/>
    <cellStyle name="Normal 27" xfId="1691" xr:uid="{00000000-0005-0000-0000-00007A0B0000}"/>
    <cellStyle name="Normal 27 2" xfId="3384" xr:uid="{00000000-0005-0000-0000-00007B0B0000}"/>
    <cellStyle name="Normal 28" xfId="1780" xr:uid="{00000000-0005-0000-0000-00007C0B0000}"/>
    <cellStyle name="Normal 28 2" xfId="3385" xr:uid="{00000000-0005-0000-0000-00007D0B0000}"/>
    <cellStyle name="Normal 29" xfId="3310" xr:uid="{00000000-0005-0000-0000-00007E0B0000}"/>
    <cellStyle name="Normal 3" xfId="6" xr:uid="{00000000-0005-0000-0000-00007F0B0000}"/>
    <cellStyle name="Normal 3 2" xfId="8" xr:uid="{00000000-0005-0000-0000-0000800B0000}"/>
    <cellStyle name="Normal 3 2 2" xfId="1593" xr:uid="{00000000-0005-0000-0000-0000810B0000}"/>
    <cellStyle name="Normal 3 2 2 2" xfId="3066" xr:uid="{00000000-0005-0000-0000-0000820B0000}"/>
    <cellStyle name="Normal 3 2 2 3" xfId="1751" xr:uid="{00000000-0005-0000-0000-0000830B0000}"/>
    <cellStyle name="Normal 3 2 3" xfId="3067" xr:uid="{00000000-0005-0000-0000-0000840B0000}"/>
    <cellStyle name="Normal 3 2 4" xfId="3065" xr:uid="{00000000-0005-0000-0000-0000850B0000}"/>
    <cellStyle name="Normal 3 2 5" xfId="1592" xr:uid="{00000000-0005-0000-0000-0000860B0000}"/>
    <cellStyle name="Normal 3 3" xfId="964" xr:uid="{00000000-0005-0000-0000-0000870B0000}"/>
    <cellStyle name="Normal 3 3 2" xfId="1752" xr:uid="{00000000-0005-0000-0000-0000880B0000}"/>
    <cellStyle name="Normal 3 3 2 2" xfId="3068" xr:uid="{00000000-0005-0000-0000-0000890B0000}"/>
    <cellStyle name="Normal 3 3 3" xfId="3069" xr:uid="{00000000-0005-0000-0000-00008A0B0000}"/>
    <cellStyle name="Normal 3 3 4" xfId="3070" xr:uid="{00000000-0005-0000-0000-00008B0B0000}"/>
    <cellStyle name="Normal 3 3 5" xfId="1594" xr:uid="{00000000-0005-0000-0000-00008C0B0000}"/>
    <cellStyle name="Normal 3 4" xfId="1595" xr:uid="{00000000-0005-0000-0000-00008D0B0000}"/>
    <cellStyle name="Normal 3 5" xfId="1596" xr:uid="{00000000-0005-0000-0000-00008E0B0000}"/>
    <cellStyle name="Normal 3 5 2" xfId="3071" xr:uid="{00000000-0005-0000-0000-00008F0B0000}"/>
    <cellStyle name="Normal 3 5 3" xfId="3072" xr:uid="{00000000-0005-0000-0000-0000900B0000}"/>
    <cellStyle name="Normal 3 5 4" xfId="1753" xr:uid="{00000000-0005-0000-0000-0000910B0000}"/>
    <cellStyle name="Normal 3 6" xfId="11" xr:uid="{00000000-0005-0000-0000-0000920B0000}"/>
    <cellStyle name="Normal 3 6 2" xfId="3074" xr:uid="{00000000-0005-0000-0000-0000930B0000}"/>
    <cellStyle name="Normal 3 6 3" xfId="3073" xr:uid="{00000000-0005-0000-0000-0000940B0000}"/>
    <cellStyle name="Normal 3 7" xfId="3276" xr:uid="{00000000-0005-0000-0000-0000950B0000}"/>
    <cellStyle name="Normal 3 7 2" xfId="3386" xr:uid="{00000000-0005-0000-0000-0000960B0000}"/>
    <cellStyle name="Normal 30" xfId="3309" xr:uid="{00000000-0005-0000-0000-0000970B0000}"/>
    <cellStyle name="Normal 4" xfId="7" xr:uid="{00000000-0005-0000-0000-0000980B0000}"/>
    <cellStyle name="Normal 4 2" xfId="965" xr:uid="{00000000-0005-0000-0000-0000990B0000}"/>
    <cellStyle name="Normal 4 2 2" xfId="3075" xr:uid="{00000000-0005-0000-0000-00009A0B0000}"/>
    <cellStyle name="Normal 4 2 3" xfId="1754" xr:uid="{00000000-0005-0000-0000-00009B0B0000}"/>
    <cellStyle name="Normal 4 3" xfId="1755" xr:uid="{00000000-0005-0000-0000-00009C0B0000}"/>
    <cellStyle name="Normal 4 4" xfId="12" xr:uid="{00000000-0005-0000-0000-00009D0B0000}"/>
    <cellStyle name="Normal 4 4 2" xfId="3076" xr:uid="{00000000-0005-0000-0000-00009E0B0000}"/>
    <cellStyle name="Normal 4 5" xfId="3077" xr:uid="{00000000-0005-0000-0000-00009F0B0000}"/>
    <cellStyle name="Normal 5" xfId="966" xr:uid="{00000000-0005-0000-0000-0000A00B0000}"/>
    <cellStyle name="Normal 5 2" xfId="1597" xr:uid="{00000000-0005-0000-0000-0000A10B0000}"/>
    <cellStyle name="Normal 5 2 2" xfId="3080" xr:uid="{00000000-0005-0000-0000-0000A20B0000}"/>
    <cellStyle name="Normal 5 2 3" xfId="3079" xr:uid="{00000000-0005-0000-0000-0000A30B0000}"/>
    <cellStyle name="Normal 5 3" xfId="3081" xr:uid="{00000000-0005-0000-0000-0000A40B0000}"/>
    <cellStyle name="Normal 5 4" xfId="3082" xr:uid="{00000000-0005-0000-0000-0000A50B0000}"/>
    <cellStyle name="Normal 5 5" xfId="3078" xr:uid="{00000000-0005-0000-0000-0000A60B0000}"/>
    <cellStyle name="Normal 5 6" xfId="1756" xr:uid="{00000000-0005-0000-0000-0000A70B0000}"/>
    <cellStyle name="Normal 6" xfId="967" xr:uid="{00000000-0005-0000-0000-0000A80B0000}"/>
    <cellStyle name="Normal 6 2" xfId="3084" xr:uid="{00000000-0005-0000-0000-0000A90B0000}"/>
    <cellStyle name="Normal 6 3" xfId="3085" xr:uid="{00000000-0005-0000-0000-0000AA0B0000}"/>
    <cellStyle name="Normal 6 4" xfId="3086" xr:uid="{00000000-0005-0000-0000-0000AB0B0000}"/>
    <cellStyle name="Normal 6 5" xfId="3083" xr:uid="{00000000-0005-0000-0000-0000AC0B0000}"/>
    <cellStyle name="Normal 6 6" xfId="1757" xr:uid="{00000000-0005-0000-0000-0000AD0B0000}"/>
    <cellStyle name="Normal 7" xfId="968" xr:uid="{00000000-0005-0000-0000-0000AE0B0000}"/>
    <cellStyle name="Normal 7 2" xfId="969" xr:uid="{00000000-0005-0000-0000-0000AF0B0000}"/>
    <cellStyle name="Normal 7 3" xfId="970" xr:uid="{00000000-0005-0000-0000-0000B00B0000}"/>
    <cellStyle name="Normal 7 4" xfId="971" xr:uid="{00000000-0005-0000-0000-0000B10B0000}"/>
    <cellStyle name="Normal 7 5" xfId="3088" xr:uid="{00000000-0005-0000-0000-0000B20B0000}"/>
    <cellStyle name="Normal 7 6" xfId="3087" xr:uid="{00000000-0005-0000-0000-0000B30B0000}"/>
    <cellStyle name="Normal 7 7" xfId="1758" xr:uid="{00000000-0005-0000-0000-0000B40B0000}"/>
    <cellStyle name="Normal 8" xfId="972" xr:uid="{00000000-0005-0000-0000-0000B50B0000}"/>
    <cellStyle name="Normal 8 2" xfId="973" xr:uid="{00000000-0005-0000-0000-0000B60B0000}"/>
    <cellStyle name="Normal 8 3" xfId="974" xr:uid="{00000000-0005-0000-0000-0000B70B0000}"/>
    <cellStyle name="Normal 8 4" xfId="3090" xr:uid="{00000000-0005-0000-0000-0000B80B0000}"/>
    <cellStyle name="Normal 8 5" xfId="3089" xr:uid="{00000000-0005-0000-0000-0000B90B0000}"/>
    <cellStyle name="Normal 8 6" xfId="1759" xr:uid="{00000000-0005-0000-0000-0000BA0B0000}"/>
    <cellStyle name="Normal 9" xfId="975" xr:uid="{00000000-0005-0000-0000-0000BB0B0000}"/>
    <cellStyle name="Normal 9 2" xfId="976" xr:uid="{00000000-0005-0000-0000-0000BC0B0000}"/>
    <cellStyle name="Normal 9 3" xfId="977" xr:uid="{00000000-0005-0000-0000-0000BD0B0000}"/>
    <cellStyle name="Normal 9 4" xfId="3091" xr:uid="{00000000-0005-0000-0000-0000BE0B0000}"/>
    <cellStyle name="Normal 9 5" xfId="1760" xr:uid="{00000000-0005-0000-0000-0000BF0B0000}"/>
    <cellStyle name="Normal_economic profit_Display_New Microsoft Excel Worksheet (2)" xfId="3" xr:uid="{00000000-0005-0000-0000-0000C00B0000}"/>
    <cellStyle name="Note" xfId="1127" builtinId="10" customBuiltin="1"/>
    <cellStyle name="Note 10" xfId="979" xr:uid="{00000000-0005-0000-0000-0000C20B0000}"/>
    <cellStyle name="Note 10 2" xfId="3093" xr:uid="{00000000-0005-0000-0000-0000C30B0000}"/>
    <cellStyle name="Note 11" xfId="980" xr:uid="{00000000-0005-0000-0000-0000C40B0000}"/>
    <cellStyle name="Note 11 2" xfId="3094" xr:uid="{00000000-0005-0000-0000-0000C50B0000}"/>
    <cellStyle name="Note 11 3" xfId="3387" xr:uid="{00000000-0005-0000-0000-0000C60B0000}"/>
    <cellStyle name="Note 12" xfId="981" xr:uid="{00000000-0005-0000-0000-0000C70B0000}"/>
    <cellStyle name="Note 13" xfId="978" xr:uid="{00000000-0005-0000-0000-0000C80B0000}"/>
    <cellStyle name="Note 13 2" xfId="3095" xr:uid="{00000000-0005-0000-0000-0000C90B0000}"/>
    <cellStyle name="Note 13 3" xfId="3096" xr:uid="{00000000-0005-0000-0000-0000CA0B0000}"/>
    <cellStyle name="Note 13 4" xfId="3273" xr:uid="{00000000-0005-0000-0000-0000CB0B0000}"/>
    <cellStyle name="Note 14" xfId="1601" xr:uid="{00000000-0005-0000-0000-0000CC0B0000}"/>
    <cellStyle name="Note 14 2" xfId="1602" xr:uid="{00000000-0005-0000-0000-0000CD0B0000}"/>
    <cellStyle name="Note 14 2 2" xfId="3280" xr:uid="{00000000-0005-0000-0000-0000CE0B0000}"/>
    <cellStyle name="Note 14 3" xfId="3098" xr:uid="{00000000-0005-0000-0000-0000CF0B0000}"/>
    <cellStyle name="Note 14 4" xfId="3099" xr:uid="{00000000-0005-0000-0000-0000D00B0000}"/>
    <cellStyle name="Note 14 4 2" xfId="3388" xr:uid="{00000000-0005-0000-0000-0000D10B0000}"/>
    <cellStyle name="Note 14 5" xfId="3097" xr:uid="{00000000-0005-0000-0000-0000D20B0000}"/>
    <cellStyle name="Note 15" xfId="1603" xr:uid="{00000000-0005-0000-0000-0000D30B0000}"/>
    <cellStyle name="Note 16" xfId="1604" xr:uid="{00000000-0005-0000-0000-0000D40B0000}"/>
    <cellStyle name="Note 16 2" xfId="3101" xr:uid="{00000000-0005-0000-0000-0000D50B0000}"/>
    <cellStyle name="Note 16 3" xfId="3102" xr:uid="{00000000-0005-0000-0000-0000D60B0000}"/>
    <cellStyle name="Note 16 3 2" xfId="3103" xr:uid="{00000000-0005-0000-0000-0000D70B0000}"/>
    <cellStyle name="Note 16 3 3" xfId="3389" xr:uid="{00000000-0005-0000-0000-0000D80B0000}"/>
    <cellStyle name="Note 16 4" xfId="3100" xr:uid="{00000000-0005-0000-0000-0000D90B0000}"/>
    <cellStyle name="Note 17" xfId="1605" xr:uid="{00000000-0005-0000-0000-0000DA0B0000}"/>
    <cellStyle name="Note 18" xfId="3104" xr:uid="{00000000-0005-0000-0000-0000DB0B0000}"/>
    <cellStyle name="Note 19" xfId="3105" xr:uid="{00000000-0005-0000-0000-0000DC0B0000}"/>
    <cellStyle name="Note 2" xfId="982" xr:uid="{00000000-0005-0000-0000-0000DD0B0000}"/>
    <cellStyle name="Note 2 10" xfId="3106" xr:uid="{00000000-0005-0000-0000-0000DE0B0000}"/>
    <cellStyle name="Note 2 11" xfId="1761" xr:uid="{00000000-0005-0000-0000-0000DF0B0000}"/>
    <cellStyle name="Note 2 2" xfId="983" xr:uid="{00000000-0005-0000-0000-0000E00B0000}"/>
    <cellStyle name="Note 2 3" xfId="984" xr:uid="{00000000-0005-0000-0000-0000E10B0000}"/>
    <cellStyle name="Note 2 4" xfId="985" xr:uid="{00000000-0005-0000-0000-0000E20B0000}"/>
    <cellStyle name="Note 2 5" xfId="986" xr:uid="{00000000-0005-0000-0000-0000E30B0000}"/>
    <cellStyle name="Note 2 6" xfId="987" xr:uid="{00000000-0005-0000-0000-0000E40B0000}"/>
    <cellStyle name="Note 2 7" xfId="988" xr:uid="{00000000-0005-0000-0000-0000E50B0000}"/>
    <cellStyle name="Note 2 8" xfId="989" xr:uid="{00000000-0005-0000-0000-0000E60B0000}"/>
    <cellStyle name="Note 2 9" xfId="1607" xr:uid="{00000000-0005-0000-0000-0000E70B0000}"/>
    <cellStyle name="Note 2 9 2" xfId="3107" xr:uid="{00000000-0005-0000-0000-0000E80B0000}"/>
    <cellStyle name="Note 20" xfId="3108" xr:uid="{00000000-0005-0000-0000-0000E90B0000}"/>
    <cellStyle name="Note 20 2" xfId="3390" xr:uid="{00000000-0005-0000-0000-0000EA0B0000}"/>
    <cellStyle name="Note 21" xfId="3092" xr:uid="{00000000-0005-0000-0000-0000EB0B0000}"/>
    <cellStyle name="Note 3" xfId="990" xr:uid="{00000000-0005-0000-0000-0000EC0B0000}"/>
    <cellStyle name="Note 3 2" xfId="1608" xr:uid="{00000000-0005-0000-0000-0000ED0B0000}"/>
    <cellStyle name="Note 3 3" xfId="3110" xr:uid="{00000000-0005-0000-0000-0000EE0B0000}"/>
    <cellStyle name="Note 3 4" xfId="3111" xr:uid="{00000000-0005-0000-0000-0000EF0B0000}"/>
    <cellStyle name="Note 3 5" xfId="3112" xr:uid="{00000000-0005-0000-0000-0000F00B0000}"/>
    <cellStyle name="Note 3 6" xfId="3109" xr:uid="{00000000-0005-0000-0000-0000F10B0000}"/>
    <cellStyle name="Note 3 7" xfId="1762" xr:uid="{00000000-0005-0000-0000-0000F20B0000}"/>
    <cellStyle name="Note 4" xfId="991" xr:uid="{00000000-0005-0000-0000-0000F30B0000}"/>
    <cellStyle name="Note 4 2" xfId="992" xr:uid="{00000000-0005-0000-0000-0000F40B0000}"/>
    <cellStyle name="Note 4 3" xfId="3113" xr:uid="{00000000-0005-0000-0000-0000F50B0000}"/>
    <cellStyle name="Note 4 4" xfId="3114" xr:uid="{00000000-0005-0000-0000-0000F60B0000}"/>
    <cellStyle name="Note 4 5" xfId="3115" xr:uid="{00000000-0005-0000-0000-0000F70B0000}"/>
    <cellStyle name="Note 5" xfId="993" xr:uid="{00000000-0005-0000-0000-0000F80B0000}"/>
    <cellStyle name="Note 5 2" xfId="3116" xr:uid="{00000000-0005-0000-0000-0000F90B0000}"/>
    <cellStyle name="Note 5 2 2" xfId="3117" xr:uid="{00000000-0005-0000-0000-0000FA0B0000}"/>
    <cellStyle name="Note 5 3" xfId="3118" xr:uid="{00000000-0005-0000-0000-0000FB0B0000}"/>
    <cellStyle name="Note 5 4" xfId="3119" xr:uid="{00000000-0005-0000-0000-0000FC0B0000}"/>
    <cellStyle name="Note 5 5" xfId="3120" xr:uid="{00000000-0005-0000-0000-0000FD0B0000}"/>
    <cellStyle name="Note 6" xfId="994" xr:uid="{00000000-0005-0000-0000-0000FE0B0000}"/>
    <cellStyle name="Note 6 2" xfId="3121" xr:uid="{00000000-0005-0000-0000-0000FF0B0000}"/>
    <cellStyle name="Note 6 3" xfId="3122" xr:uid="{00000000-0005-0000-0000-0000000C0000}"/>
    <cellStyle name="Note 6 4" xfId="3123" xr:uid="{00000000-0005-0000-0000-0000010C0000}"/>
    <cellStyle name="Note 6 5" xfId="3124" xr:uid="{00000000-0005-0000-0000-0000020C0000}"/>
    <cellStyle name="Note 7" xfId="995" xr:uid="{00000000-0005-0000-0000-0000030C0000}"/>
    <cellStyle name="Note 7 2" xfId="996" xr:uid="{00000000-0005-0000-0000-0000040C0000}"/>
    <cellStyle name="Note 7 3" xfId="997" xr:uid="{00000000-0005-0000-0000-0000050C0000}"/>
    <cellStyle name="Note 7 4" xfId="3125" xr:uid="{00000000-0005-0000-0000-0000060C0000}"/>
    <cellStyle name="Note 8" xfId="998" xr:uid="{00000000-0005-0000-0000-0000070C0000}"/>
    <cellStyle name="Note 8 2" xfId="999" xr:uid="{00000000-0005-0000-0000-0000080C0000}"/>
    <cellStyle name="Note 8 3" xfId="1000" xr:uid="{00000000-0005-0000-0000-0000090C0000}"/>
    <cellStyle name="Note 8 4" xfId="3126" xr:uid="{00000000-0005-0000-0000-00000A0C0000}"/>
    <cellStyle name="Note 9" xfId="1001" xr:uid="{00000000-0005-0000-0000-00000B0C0000}"/>
    <cellStyle name="Note 9 2" xfId="1002" xr:uid="{00000000-0005-0000-0000-00000C0C0000}"/>
    <cellStyle name="Note 9 3" xfId="1003" xr:uid="{00000000-0005-0000-0000-00000D0C0000}"/>
    <cellStyle name="Output" xfId="1122" builtinId="21" customBuiltin="1"/>
    <cellStyle name="Output 10" xfId="1005" xr:uid="{00000000-0005-0000-0000-00000F0C0000}"/>
    <cellStyle name="Output 10 2" xfId="3128" xr:uid="{00000000-0005-0000-0000-0000100C0000}"/>
    <cellStyle name="Output 11" xfId="1006" xr:uid="{00000000-0005-0000-0000-0000110C0000}"/>
    <cellStyle name="Output 11 2" xfId="3129" xr:uid="{00000000-0005-0000-0000-0000120C0000}"/>
    <cellStyle name="Output 11 3" xfId="3391" xr:uid="{00000000-0005-0000-0000-0000130C0000}"/>
    <cellStyle name="Output 12" xfId="1007" xr:uid="{00000000-0005-0000-0000-0000140C0000}"/>
    <cellStyle name="Output 13" xfId="1004" xr:uid="{00000000-0005-0000-0000-0000150C0000}"/>
    <cellStyle name="Output 13 2" xfId="3130" xr:uid="{00000000-0005-0000-0000-0000160C0000}"/>
    <cellStyle name="Output 13 3" xfId="3131" xr:uid="{00000000-0005-0000-0000-0000170C0000}"/>
    <cellStyle name="Output 13 4" xfId="3279" xr:uid="{00000000-0005-0000-0000-0000180C0000}"/>
    <cellStyle name="Output 14" xfId="1610" xr:uid="{00000000-0005-0000-0000-0000190C0000}"/>
    <cellStyle name="Output 14 2" xfId="1611" xr:uid="{00000000-0005-0000-0000-00001A0C0000}"/>
    <cellStyle name="Output 14 2 2" xfId="3283" xr:uid="{00000000-0005-0000-0000-00001B0C0000}"/>
    <cellStyle name="Output 14 3" xfId="3133" xr:uid="{00000000-0005-0000-0000-00001C0C0000}"/>
    <cellStyle name="Output 14 4" xfId="3134" xr:uid="{00000000-0005-0000-0000-00001D0C0000}"/>
    <cellStyle name="Output 14 4 2" xfId="3392" xr:uid="{00000000-0005-0000-0000-00001E0C0000}"/>
    <cellStyle name="Output 14 5" xfId="3132" xr:uid="{00000000-0005-0000-0000-00001F0C0000}"/>
    <cellStyle name="Output 15" xfId="1612" xr:uid="{00000000-0005-0000-0000-0000200C0000}"/>
    <cellStyle name="Output 16" xfId="1613" xr:uid="{00000000-0005-0000-0000-0000210C0000}"/>
    <cellStyle name="Output 16 2" xfId="3136" xr:uid="{00000000-0005-0000-0000-0000220C0000}"/>
    <cellStyle name="Output 16 3" xfId="3137" xr:uid="{00000000-0005-0000-0000-0000230C0000}"/>
    <cellStyle name="Output 16 3 2" xfId="3138" xr:uid="{00000000-0005-0000-0000-0000240C0000}"/>
    <cellStyle name="Output 16 3 3" xfId="3393" xr:uid="{00000000-0005-0000-0000-0000250C0000}"/>
    <cellStyle name="Output 16 4" xfId="3135" xr:uid="{00000000-0005-0000-0000-0000260C0000}"/>
    <cellStyle name="Output 17" xfId="1614" xr:uid="{00000000-0005-0000-0000-0000270C0000}"/>
    <cellStyle name="Output 18" xfId="3139" xr:uid="{00000000-0005-0000-0000-0000280C0000}"/>
    <cellStyle name="Output 19" xfId="3140" xr:uid="{00000000-0005-0000-0000-0000290C0000}"/>
    <cellStyle name="Output 2" xfId="1008" xr:uid="{00000000-0005-0000-0000-00002A0C0000}"/>
    <cellStyle name="Output 2 2" xfId="1009" xr:uid="{00000000-0005-0000-0000-00002B0C0000}"/>
    <cellStyle name="Output 2 3" xfId="1010" xr:uid="{00000000-0005-0000-0000-00002C0C0000}"/>
    <cellStyle name="Output 2 4" xfId="1011" xr:uid="{00000000-0005-0000-0000-00002D0C0000}"/>
    <cellStyle name="Output 2 5" xfId="1012" xr:uid="{00000000-0005-0000-0000-00002E0C0000}"/>
    <cellStyle name="Output 2 6" xfId="1013" xr:uid="{00000000-0005-0000-0000-00002F0C0000}"/>
    <cellStyle name="Output 2 7" xfId="1014" xr:uid="{00000000-0005-0000-0000-0000300C0000}"/>
    <cellStyle name="Output 2 8" xfId="1015" xr:uid="{00000000-0005-0000-0000-0000310C0000}"/>
    <cellStyle name="Output 2 9" xfId="1616" xr:uid="{00000000-0005-0000-0000-0000320C0000}"/>
    <cellStyle name="Output 2 9 2" xfId="3141" xr:uid="{00000000-0005-0000-0000-0000330C0000}"/>
    <cellStyle name="Output 20" xfId="3142" xr:uid="{00000000-0005-0000-0000-0000340C0000}"/>
    <cellStyle name="Output 20 2" xfId="3394" xr:uid="{00000000-0005-0000-0000-0000350C0000}"/>
    <cellStyle name="Output 21" xfId="3127" xr:uid="{00000000-0005-0000-0000-0000360C0000}"/>
    <cellStyle name="Output 3" xfId="1016" xr:uid="{00000000-0005-0000-0000-0000370C0000}"/>
    <cellStyle name="Output 3 2" xfId="1617" xr:uid="{00000000-0005-0000-0000-0000380C0000}"/>
    <cellStyle name="Output 3 3" xfId="3143" xr:uid="{00000000-0005-0000-0000-0000390C0000}"/>
    <cellStyle name="Output 3 4" xfId="3144" xr:uid="{00000000-0005-0000-0000-00003A0C0000}"/>
    <cellStyle name="Output 3 5" xfId="3145" xr:uid="{00000000-0005-0000-0000-00003B0C0000}"/>
    <cellStyle name="Output 4" xfId="1017" xr:uid="{00000000-0005-0000-0000-00003C0C0000}"/>
    <cellStyle name="Output 4 2" xfId="1018" xr:uid="{00000000-0005-0000-0000-00003D0C0000}"/>
    <cellStyle name="Output 4 3" xfId="3146" xr:uid="{00000000-0005-0000-0000-00003E0C0000}"/>
    <cellStyle name="Output 4 4" xfId="3147" xr:uid="{00000000-0005-0000-0000-00003F0C0000}"/>
    <cellStyle name="Output 4 5" xfId="3148" xr:uid="{00000000-0005-0000-0000-0000400C0000}"/>
    <cellStyle name="Output 5" xfId="1019" xr:uid="{00000000-0005-0000-0000-0000410C0000}"/>
    <cellStyle name="Output 5 2" xfId="3149" xr:uid="{00000000-0005-0000-0000-0000420C0000}"/>
    <cellStyle name="Output 5 2 2" xfId="3150" xr:uid="{00000000-0005-0000-0000-0000430C0000}"/>
    <cellStyle name="Output 5 3" xfId="3151" xr:uid="{00000000-0005-0000-0000-0000440C0000}"/>
    <cellStyle name="Output 5 4" xfId="3152" xr:uid="{00000000-0005-0000-0000-0000450C0000}"/>
    <cellStyle name="Output 5 5" xfId="3153" xr:uid="{00000000-0005-0000-0000-0000460C0000}"/>
    <cellStyle name="Output 6" xfId="1020" xr:uid="{00000000-0005-0000-0000-0000470C0000}"/>
    <cellStyle name="Output 6 2" xfId="3154" xr:uid="{00000000-0005-0000-0000-0000480C0000}"/>
    <cellStyle name="Output 6 3" xfId="3155" xr:uid="{00000000-0005-0000-0000-0000490C0000}"/>
    <cellStyle name="Output 6 4" xfId="3156" xr:uid="{00000000-0005-0000-0000-00004A0C0000}"/>
    <cellStyle name="Output 6 5" xfId="3157" xr:uid="{00000000-0005-0000-0000-00004B0C0000}"/>
    <cellStyle name="Output 7" xfId="1021" xr:uid="{00000000-0005-0000-0000-00004C0C0000}"/>
    <cellStyle name="Output 7 2" xfId="1022" xr:uid="{00000000-0005-0000-0000-00004D0C0000}"/>
    <cellStyle name="Output 7 3" xfId="1023" xr:uid="{00000000-0005-0000-0000-00004E0C0000}"/>
    <cellStyle name="Output 7 4" xfId="3158" xr:uid="{00000000-0005-0000-0000-00004F0C0000}"/>
    <cellStyle name="Output 8" xfId="1024" xr:uid="{00000000-0005-0000-0000-0000500C0000}"/>
    <cellStyle name="Output 8 2" xfId="1025" xr:uid="{00000000-0005-0000-0000-0000510C0000}"/>
    <cellStyle name="Output 8 3" xfId="1026" xr:uid="{00000000-0005-0000-0000-0000520C0000}"/>
    <cellStyle name="Output 8 4" xfId="3159" xr:uid="{00000000-0005-0000-0000-0000530C0000}"/>
    <cellStyle name="Output 9" xfId="1027" xr:uid="{00000000-0005-0000-0000-0000540C0000}"/>
    <cellStyle name="Output 9 2" xfId="1028" xr:uid="{00000000-0005-0000-0000-0000550C0000}"/>
    <cellStyle name="Output 9 3" xfId="1029" xr:uid="{00000000-0005-0000-0000-0000560C0000}"/>
    <cellStyle name="Percent" xfId="2" builtinId="5"/>
    <cellStyle name="Percent 10" xfId="1763" xr:uid="{00000000-0005-0000-0000-0000580C0000}"/>
    <cellStyle name="Percent 10 2" xfId="3311" xr:uid="{00000000-0005-0000-0000-0000590C0000}"/>
    <cellStyle name="Percent 11" xfId="1764" xr:uid="{00000000-0005-0000-0000-00005A0C0000}"/>
    <cellStyle name="Percent 12" xfId="3160" xr:uid="{00000000-0005-0000-0000-00005B0C0000}"/>
    <cellStyle name="Percent 13" xfId="1781" xr:uid="{00000000-0005-0000-0000-00005C0C0000}"/>
    <cellStyle name="Percent 14" xfId="3414" xr:uid="{00000000-0005-0000-0000-00005D0C0000}"/>
    <cellStyle name="Percent 2" xfId="14" xr:uid="{00000000-0005-0000-0000-00005E0C0000}"/>
    <cellStyle name="Percent 2 2" xfId="1030" xr:uid="{00000000-0005-0000-0000-00005F0C0000}"/>
    <cellStyle name="Percent 2 2 2" xfId="1620" xr:uid="{00000000-0005-0000-0000-0000600C0000}"/>
    <cellStyle name="Percent 2 2 2 2" xfId="1621" xr:uid="{00000000-0005-0000-0000-0000610C0000}"/>
    <cellStyle name="Percent 2 2 2 3" xfId="1622" xr:uid="{00000000-0005-0000-0000-0000620C0000}"/>
    <cellStyle name="Percent 2 2 2 4" xfId="1623" xr:uid="{00000000-0005-0000-0000-0000630C0000}"/>
    <cellStyle name="Percent 2 2 3" xfId="3163" xr:uid="{00000000-0005-0000-0000-0000640C0000}"/>
    <cellStyle name="Percent 2 2 4" xfId="3162" xr:uid="{00000000-0005-0000-0000-0000650C0000}"/>
    <cellStyle name="Percent 2 2 5" xfId="1765" xr:uid="{00000000-0005-0000-0000-0000660C0000}"/>
    <cellStyle name="Percent 2 2 6" xfId="1619" xr:uid="{00000000-0005-0000-0000-0000670C0000}"/>
    <cellStyle name="Percent 2 3" xfId="1624" xr:uid="{00000000-0005-0000-0000-0000680C0000}"/>
    <cellStyle name="Percent 2 4" xfId="1625" xr:uid="{00000000-0005-0000-0000-0000690C0000}"/>
    <cellStyle name="Percent 2 4 2" xfId="3164" xr:uid="{00000000-0005-0000-0000-00006A0C0000}"/>
    <cellStyle name="Percent 2 4 2 2" xfId="3289" xr:uid="{00000000-0005-0000-0000-00006B0C0000}"/>
    <cellStyle name="Percent 2 4 3" xfId="3165" xr:uid="{00000000-0005-0000-0000-00006C0C0000}"/>
    <cellStyle name="Percent 2 4 4" xfId="3166" xr:uid="{00000000-0005-0000-0000-00006D0C0000}"/>
    <cellStyle name="Percent 2 4 5" xfId="3395" xr:uid="{00000000-0005-0000-0000-00006E0C0000}"/>
    <cellStyle name="Percent 2 5" xfId="1626" xr:uid="{00000000-0005-0000-0000-00006F0C0000}"/>
    <cellStyle name="Percent 2 5 2" xfId="1627" xr:uid="{00000000-0005-0000-0000-0000700C0000}"/>
    <cellStyle name="Percent 2 5 2 2" xfId="3168" xr:uid="{00000000-0005-0000-0000-0000710C0000}"/>
    <cellStyle name="Percent 2 5 2 3" xfId="3167" xr:uid="{00000000-0005-0000-0000-0000720C0000}"/>
    <cellStyle name="Percent 2 5 3" xfId="1628" xr:uid="{00000000-0005-0000-0000-0000730C0000}"/>
    <cellStyle name="Percent 2 5 3 2" xfId="3290" xr:uid="{00000000-0005-0000-0000-0000740C0000}"/>
    <cellStyle name="Percent 2 5 4" xfId="3169" xr:uid="{00000000-0005-0000-0000-0000750C0000}"/>
    <cellStyle name="Percent 2 5 5" xfId="3170" xr:uid="{00000000-0005-0000-0000-0000760C0000}"/>
    <cellStyle name="Percent 2 6" xfId="3171" xr:uid="{00000000-0005-0000-0000-0000770C0000}"/>
    <cellStyle name="Percent 2 6 2" xfId="3172" xr:uid="{00000000-0005-0000-0000-0000780C0000}"/>
    <cellStyle name="Percent 2 7" xfId="3173" xr:uid="{00000000-0005-0000-0000-0000790C0000}"/>
    <cellStyle name="Percent 2 8" xfId="3161" xr:uid="{00000000-0005-0000-0000-00007A0C0000}"/>
    <cellStyle name="Percent 3" xfId="1031" xr:uid="{00000000-0005-0000-0000-00007B0C0000}"/>
    <cellStyle name="Percent 3 2" xfId="1767" xr:uid="{00000000-0005-0000-0000-00007C0C0000}"/>
    <cellStyle name="Percent 3 2 2" xfId="3175" xr:uid="{00000000-0005-0000-0000-00007D0C0000}"/>
    <cellStyle name="Percent 3 2 8" xfId="1768" xr:uid="{00000000-0005-0000-0000-00007E0C0000}"/>
    <cellStyle name="Percent 3 3" xfId="3174" xr:uid="{00000000-0005-0000-0000-00007F0C0000}"/>
    <cellStyle name="Percent 3 4" xfId="1766" xr:uid="{00000000-0005-0000-0000-0000800C0000}"/>
    <cellStyle name="Percent 4" xfId="1032" xr:uid="{00000000-0005-0000-0000-0000810C0000}"/>
    <cellStyle name="Percent 4 2" xfId="3176" xr:uid="{00000000-0005-0000-0000-0000820C0000}"/>
    <cellStyle name="Percent 4 3" xfId="1769" xr:uid="{00000000-0005-0000-0000-0000830C0000}"/>
    <cellStyle name="Percent 5" xfId="1033" xr:uid="{00000000-0005-0000-0000-0000840C0000}"/>
    <cellStyle name="Percent 5 2" xfId="3177" xr:uid="{00000000-0005-0000-0000-0000850C0000}"/>
    <cellStyle name="Percent 5 3" xfId="1770" xr:uid="{00000000-0005-0000-0000-0000860C0000}"/>
    <cellStyle name="Percent 6" xfId="1034" xr:uid="{00000000-0005-0000-0000-0000870C0000}"/>
    <cellStyle name="Percent 6 2" xfId="1772" xr:uid="{00000000-0005-0000-0000-0000880C0000}"/>
    <cellStyle name="Percent 6 2 2" xfId="1773" xr:uid="{00000000-0005-0000-0000-0000890C0000}"/>
    <cellStyle name="Percent 6 2 3" xfId="1774" xr:uid="{00000000-0005-0000-0000-00008A0C0000}"/>
    <cellStyle name="Percent 6 3" xfId="3178" xr:uid="{00000000-0005-0000-0000-00008B0C0000}"/>
    <cellStyle name="Percent 6 4" xfId="1771" xr:uid="{00000000-0005-0000-0000-00008C0C0000}"/>
    <cellStyle name="Percent 7" xfId="1629" xr:uid="{00000000-0005-0000-0000-00008D0C0000}"/>
    <cellStyle name="Percent 7 2" xfId="3179" xr:uid="{00000000-0005-0000-0000-00008E0C0000}"/>
    <cellStyle name="Percent 7 3" xfId="1775" xr:uid="{00000000-0005-0000-0000-00008F0C0000}"/>
    <cellStyle name="Percent 8" xfId="1776" xr:uid="{00000000-0005-0000-0000-0000900C0000}"/>
    <cellStyle name="Percent 8 2" xfId="3180" xr:uid="{00000000-0005-0000-0000-0000910C0000}"/>
    <cellStyle name="Percent 9" xfId="1777" xr:uid="{00000000-0005-0000-0000-0000920C0000}"/>
    <cellStyle name="Percent 9 2" xfId="3181" xr:uid="{00000000-0005-0000-0000-0000930C0000}"/>
    <cellStyle name="Title" xfId="1113" builtinId="15" customBuiltin="1"/>
    <cellStyle name="Title 10" xfId="1036" xr:uid="{00000000-0005-0000-0000-0000950C0000}"/>
    <cellStyle name="Title 10 2" xfId="3183" xr:uid="{00000000-0005-0000-0000-0000960C0000}"/>
    <cellStyle name="Title 11" xfId="1037" xr:uid="{00000000-0005-0000-0000-0000970C0000}"/>
    <cellStyle name="Title 11 2" xfId="3184" xr:uid="{00000000-0005-0000-0000-0000980C0000}"/>
    <cellStyle name="Title 11 3" xfId="3396" xr:uid="{00000000-0005-0000-0000-0000990C0000}"/>
    <cellStyle name="Title 12" xfId="1038" xr:uid="{00000000-0005-0000-0000-00009A0C0000}"/>
    <cellStyle name="Title 13" xfId="1035" xr:uid="{00000000-0005-0000-0000-00009B0C0000}"/>
    <cellStyle name="Title 13 2" xfId="3185" xr:uid="{00000000-0005-0000-0000-00009C0C0000}"/>
    <cellStyle name="Title 13 3" xfId="3186" xr:uid="{00000000-0005-0000-0000-00009D0C0000}"/>
    <cellStyle name="Title 13 4" xfId="3282" xr:uid="{00000000-0005-0000-0000-00009E0C0000}"/>
    <cellStyle name="Title 14" xfId="1631" xr:uid="{00000000-0005-0000-0000-00009F0C0000}"/>
    <cellStyle name="Title 14 2" xfId="1632" xr:uid="{00000000-0005-0000-0000-0000A00C0000}"/>
    <cellStyle name="Title 14 2 2" xfId="3291" xr:uid="{00000000-0005-0000-0000-0000A10C0000}"/>
    <cellStyle name="Title 14 3" xfId="3188" xr:uid="{00000000-0005-0000-0000-0000A20C0000}"/>
    <cellStyle name="Title 14 4" xfId="3189" xr:uid="{00000000-0005-0000-0000-0000A30C0000}"/>
    <cellStyle name="Title 14 4 2" xfId="3397" xr:uid="{00000000-0005-0000-0000-0000A40C0000}"/>
    <cellStyle name="Title 14 5" xfId="3187" xr:uid="{00000000-0005-0000-0000-0000A50C0000}"/>
    <cellStyle name="Title 15" xfId="1633" xr:uid="{00000000-0005-0000-0000-0000A60C0000}"/>
    <cellStyle name="Title 16" xfId="1634" xr:uid="{00000000-0005-0000-0000-0000A70C0000}"/>
    <cellStyle name="Title 16 2" xfId="3191" xr:uid="{00000000-0005-0000-0000-0000A80C0000}"/>
    <cellStyle name="Title 16 3" xfId="3192" xr:uid="{00000000-0005-0000-0000-0000A90C0000}"/>
    <cellStyle name="Title 16 3 2" xfId="3193" xr:uid="{00000000-0005-0000-0000-0000AA0C0000}"/>
    <cellStyle name="Title 16 3 3" xfId="3398" xr:uid="{00000000-0005-0000-0000-0000AB0C0000}"/>
    <cellStyle name="Title 16 4" xfId="3190" xr:uid="{00000000-0005-0000-0000-0000AC0C0000}"/>
    <cellStyle name="Title 17" xfId="1635" xr:uid="{00000000-0005-0000-0000-0000AD0C0000}"/>
    <cellStyle name="Title 18" xfId="3194" xr:uid="{00000000-0005-0000-0000-0000AE0C0000}"/>
    <cellStyle name="Title 19" xfId="3195" xr:uid="{00000000-0005-0000-0000-0000AF0C0000}"/>
    <cellStyle name="Title 2" xfId="1039" xr:uid="{00000000-0005-0000-0000-0000B00C0000}"/>
    <cellStyle name="Title 2 10" xfId="3196" xr:uid="{00000000-0005-0000-0000-0000B10C0000}"/>
    <cellStyle name="Title 2 11" xfId="1778" xr:uid="{00000000-0005-0000-0000-0000B20C0000}"/>
    <cellStyle name="Title 2 2" xfId="1040" xr:uid="{00000000-0005-0000-0000-0000B30C0000}"/>
    <cellStyle name="Title 2 3" xfId="1041" xr:uid="{00000000-0005-0000-0000-0000B40C0000}"/>
    <cellStyle name="Title 2 4" xfId="1042" xr:uid="{00000000-0005-0000-0000-0000B50C0000}"/>
    <cellStyle name="Title 2 5" xfId="1043" xr:uid="{00000000-0005-0000-0000-0000B60C0000}"/>
    <cellStyle name="Title 2 6" xfId="1044" xr:uid="{00000000-0005-0000-0000-0000B70C0000}"/>
    <cellStyle name="Title 2 7" xfId="1045" xr:uid="{00000000-0005-0000-0000-0000B80C0000}"/>
    <cellStyle name="Title 2 8" xfId="1046" xr:uid="{00000000-0005-0000-0000-0000B90C0000}"/>
    <cellStyle name="Title 2 9" xfId="1637" xr:uid="{00000000-0005-0000-0000-0000BA0C0000}"/>
    <cellStyle name="Title 2 9 2" xfId="3197" xr:uid="{00000000-0005-0000-0000-0000BB0C0000}"/>
    <cellStyle name="Title 20" xfId="3198" xr:uid="{00000000-0005-0000-0000-0000BC0C0000}"/>
    <cellStyle name="Title 20 2" xfId="3399" xr:uid="{00000000-0005-0000-0000-0000BD0C0000}"/>
    <cellStyle name="Title 21" xfId="3182" xr:uid="{00000000-0005-0000-0000-0000BE0C0000}"/>
    <cellStyle name="Title 3" xfId="1047" xr:uid="{00000000-0005-0000-0000-0000BF0C0000}"/>
    <cellStyle name="Title 3 2" xfId="1638" xr:uid="{00000000-0005-0000-0000-0000C00C0000}"/>
    <cellStyle name="Title 3 3" xfId="3200" xr:uid="{00000000-0005-0000-0000-0000C10C0000}"/>
    <cellStyle name="Title 3 4" xfId="3201" xr:uid="{00000000-0005-0000-0000-0000C20C0000}"/>
    <cellStyle name="Title 3 5" xfId="3202" xr:uid="{00000000-0005-0000-0000-0000C30C0000}"/>
    <cellStyle name="Title 3 6" xfId="3199" xr:uid="{00000000-0005-0000-0000-0000C40C0000}"/>
    <cellStyle name="Title 3 7" xfId="1779" xr:uid="{00000000-0005-0000-0000-0000C50C0000}"/>
    <cellStyle name="Title 4" xfId="1048" xr:uid="{00000000-0005-0000-0000-0000C60C0000}"/>
    <cellStyle name="Title 4 2" xfId="1049" xr:uid="{00000000-0005-0000-0000-0000C70C0000}"/>
    <cellStyle name="Title 4 3" xfId="3203" xr:uid="{00000000-0005-0000-0000-0000C80C0000}"/>
    <cellStyle name="Title 4 4" xfId="3204" xr:uid="{00000000-0005-0000-0000-0000C90C0000}"/>
    <cellStyle name="Title 4 5" xfId="3205" xr:uid="{00000000-0005-0000-0000-0000CA0C0000}"/>
    <cellStyle name="Title 5" xfId="1050" xr:uid="{00000000-0005-0000-0000-0000CB0C0000}"/>
    <cellStyle name="Title 5 2" xfId="3206" xr:uid="{00000000-0005-0000-0000-0000CC0C0000}"/>
    <cellStyle name="Title 5 2 2" xfId="3207" xr:uid="{00000000-0005-0000-0000-0000CD0C0000}"/>
    <cellStyle name="Title 5 3" xfId="3208" xr:uid="{00000000-0005-0000-0000-0000CE0C0000}"/>
    <cellStyle name="Title 5 4" xfId="3209" xr:uid="{00000000-0005-0000-0000-0000CF0C0000}"/>
    <cellStyle name="Title 5 5" xfId="3210" xr:uid="{00000000-0005-0000-0000-0000D00C0000}"/>
    <cellStyle name="Title 6" xfId="1051" xr:uid="{00000000-0005-0000-0000-0000D10C0000}"/>
    <cellStyle name="Title 6 2" xfId="3211" xr:uid="{00000000-0005-0000-0000-0000D20C0000}"/>
    <cellStyle name="Title 6 3" xfId="3212" xr:uid="{00000000-0005-0000-0000-0000D30C0000}"/>
    <cellStyle name="Title 6 4" xfId="3213" xr:uid="{00000000-0005-0000-0000-0000D40C0000}"/>
    <cellStyle name="Title 6 5" xfId="3214" xr:uid="{00000000-0005-0000-0000-0000D50C0000}"/>
    <cellStyle name="Title 7" xfId="1052" xr:uid="{00000000-0005-0000-0000-0000D60C0000}"/>
    <cellStyle name="Title 7 2" xfId="1053" xr:uid="{00000000-0005-0000-0000-0000D70C0000}"/>
    <cellStyle name="Title 7 3" xfId="1054" xr:uid="{00000000-0005-0000-0000-0000D80C0000}"/>
    <cellStyle name="Title 7 4" xfId="3215" xr:uid="{00000000-0005-0000-0000-0000D90C0000}"/>
    <cellStyle name="Title 8" xfId="1055" xr:uid="{00000000-0005-0000-0000-0000DA0C0000}"/>
    <cellStyle name="Title 8 2" xfId="1056" xr:uid="{00000000-0005-0000-0000-0000DB0C0000}"/>
    <cellStyle name="Title 8 3" xfId="1057" xr:uid="{00000000-0005-0000-0000-0000DC0C0000}"/>
    <cellStyle name="Title 8 4" xfId="3216" xr:uid="{00000000-0005-0000-0000-0000DD0C0000}"/>
    <cellStyle name="Title 9" xfId="1058" xr:uid="{00000000-0005-0000-0000-0000DE0C0000}"/>
    <cellStyle name="Title 9 2" xfId="1059" xr:uid="{00000000-0005-0000-0000-0000DF0C0000}"/>
    <cellStyle name="Title 9 3" xfId="1060" xr:uid="{00000000-0005-0000-0000-0000E00C0000}"/>
    <cellStyle name="Total" xfId="1129" builtinId="25" customBuiltin="1"/>
    <cellStyle name="Total 10" xfId="1062" xr:uid="{00000000-0005-0000-0000-0000E20C0000}"/>
    <cellStyle name="Total 10 2" xfId="3218" xr:uid="{00000000-0005-0000-0000-0000E30C0000}"/>
    <cellStyle name="Total 11" xfId="1063" xr:uid="{00000000-0005-0000-0000-0000E40C0000}"/>
    <cellStyle name="Total 11 2" xfId="3219" xr:uid="{00000000-0005-0000-0000-0000E50C0000}"/>
    <cellStyle name="Total 11 3" xfId="3402" xr:uid="{00000000-0005-0000-0000-0000E60C0000}"/>
    <cellStyle name="Total 12" xfId="1064" xr:uid="{00000000-0005-0000-0000-0000E70C0000}"/>
    <cellStyle name="Total 13" xfId="1061" xr:uid="{00000000-0005-0000-0000-0000E80C0000}"/>
    <cellStyle name="Total 13 2" xfId="3220" xr:uid="{00000000-0005-0000-0000-0000E90C0000}"/>
    <cellStyle name="Total 13 3" xfId="3221" xr:uid="{00000000-0005-0000-0000-0000EA0C0000}"/>
    <cellStyle name="Total 13 4" xfId="3286" xr:uid="{00000000-0005-0000-0000-0000EB0C0000}"/>
    <cellStyle name="Total 14" xfId="1640" xr:uid="{00000000-0005-0000-0000-0000EC0C0000}"/>
    <cellStyle name="Total 14 2" xfId="1641" xr:uid="{00000000-0005-0000-0000-0000ED0C0000}"/>
    <cellStyle name="Total 14 2 2" xfId="3294" xr:uid="{00000000-0005-0000-0000-0000EE0C0000}"/>
    <cellStyle name="Total 14 3" xfId="3223" xr:uid="{00000000-0005-0000-0000-0000EF0C0000}"/>
    <cellStyle name="Total 14 4" xfId="3224" xr:uid="{00000000-0005-0000-0000-0000F00C0000}"/>
    <cellStyle name="Total 14 4 2" xfId="3403" xr:uid="{00000000-0005-0000-0000-0000F10C0000}"/>
    <cellStyle name="Total 14 5" xfId="3222" xr:uid="{00000000-0005-0000-0000-0000F20C0000}"/>
    <cellStyle name="Total 15" xfId="1642" xr:uid="{00000000-0005-0000-0000-0000F30C0000}"/>
    <cellStyle name="Total 16" xfId="1643" xr:uid="{00000000-0005-0000-0000-0000F40C0000}"/>
    <cellStyle name="Total 16 2" xfId="3226" xr:uid="{00000000-0005-0000-0000-0000F50C0000}"/>
    <cellStyle name="Total 16 3" xfId="3227" xr:uid="{00000000-0005-0000-0000-0000F60C0000}"/>
    <cellStyle name="Total 16 3 2" xfId="3228" xr:uid="{00000000-0005-0000-0000-0000F70C0000}"/>
    <cellStyle name="Total 16 3 3" xfId="3404" xr:uid="{00000000-0005-0000-0000-0000F80C0000}"/>
    <cellStyle name="Total 16 4" xfId="3225" xr:uid="{00000000-0005-0000-0000-0000F90C0000}"/>
    <cellStyle name="Total 17" xfId="1644" xr:uid="{00000000-0005-0000-0000-0000FA0C0000}"/>
    <cellStyle name="Total 18" xfId="3229" xr:uid="{00000000-0005-0000-0000-0000FB0C0000}"/>
    <cellStyle name="Total 19" xfId="3230" xr:uid="{00000000-0005-0000-0000-0000FC0C0000}"/>
    <cellStyle name="Total 2" xfId="1065" xr:uid="{00000000-0005-0000-0000-0000FD0C0000}"/>
    <cellStyle name="Total 2 2" xfId="1066" xr:uid="{00000000-0005-0000-0000-0000FE0C0000}"/>
    <cellStyle name="Total 2 3" xfId="1067" xr:uid="{00000000-0005-0000-0000-0000FF0C0000}"/>
    <cellStyle name="Total 2 4" xfId="1068" xr:uid="{00000000-0005-0000-0000-0000000D0000}"/>
    <cellStyle name="Total 2 5" xfId="1069" xr:uid="{00000000-0005-0000-0000-0000010D0000}"/>
    <cellStyle name="Total 2 6" xfId="1070" xr:uid="{00000000-0005-0000-0000-0000020D0000}"/>
    <cellStyle name="Total 2 7" xfId="1071" xr:uid="{00000000-0005-0000-0000-0000030D0000}"/>
    <cellStyle name="Total 2 8" xfId="1072" xr:uid="{00000000-0005-0000-0000-0000040D0000}"/>
    <cellStyle name="Total 2 9" xfId="1646" xr:uid="{00000000-0005-0000-0000-0000050D0000}"/>
    <cellStyle name="Total 2 9 2" xfId="3231" xr:uid="{00000000-0005-0000-0000-0000060D0000}"/>
    <cellStyle name="Total 20" xfId="3232" xr:uid="{00000000-0005-0000-0000-0000070D0000}"/>
    <cellStyle name="Total 20 2" xfId="3405" xr:uid="{00000000-0005-0000-0000-0000080D0000}"/>
    <cellStyle name="Total 21" xfId="3217" xr:uid="{00000000-0005-0000-0000-0000090D0000}"/>
    <cellStyle name="Total 3" xfId="1073" xr:uid="{00000000-0005-0000-0000-00000A0D0000}"/>
    <cellStyle name="Total 3 2" xfId="1647" xr:uid="{00000000-0005-0000-0000-00000B0D0000}"/>
    <cellStyle name="Total 3 3" xfId="3233" xr:uid="{00000000-0005-0000-0000-00000C0D0000}"/>
    <cellStyle name="Total 3 4" xfId="3234" xr:uid="{00000000-0005-0000-0000-00000D0D0000}"/>
    <cellStyle name="Total 3 5" xfId="3235" xr:uid="{00000000-0005-0000-0000-00000E0D0000}"/>
    <cellStyle name="Total 4" xfId="1074" xr:uid="{00000000-0005-0000-0000-00000F0D0000}"/>
    <cellStyle name="Total 4 2" xfId="1075" xr:uid="{00000000-0005-0000-0000-0000100D0000}"/>
    <cellStyle name="Total 4 3" xfId="3236" xr:uid="{00000000-0005-0000-0000-0000110D0000}"/>
    <cellStyle name="Total 4 4" xfId="3237" xr:uid="{00000000-0005-0000-0000-0000120D0000}"/>
    <cellStyle name="Total 4 5" xfId="3238" xr:uid="{00000000-0005-0000-0000-0000130D0000}"/>
    <cellStyle name="Total 5" xfId="1076" xr:uid="{00000000-0005-0000-0000-0000140D0000}"/>
    <cellStyle name="Total 5 2" xfId="3239" xr:uid="{00000000-0005-0000-0000-0000150D0000}"/>
    <cellStyle name="Total 5 2 2" xfId="3240" xr:uid="{00000000-0005-0000-0000-0000160D0000}"/>
    <cellStyle name="Total 5 3" xfId="3241" xr:uid="{00000000-0005-0000-0000-0000170D0000}"/>
    <cellStyle name="Total 5 4" xfId="3242" xr:uid="{00000000-0005-0000-0000-0000180D0000}"/>
    <cellStyle name="Total 5 5" xfId="3243" xr:uid="{00000000-0005-0000-0000-0000190D0000}"/>
    <cellStyle name="Total 6" xfId="1077" xr:uid="{00000000-0005-0000-0000-00001A0D0000}"/>
    <cellStyle name="Total 6 2" xfId="3244" xr:uid="{00000000-0005-0000-0000-00001B0D0000}"/>
    <cellStyle name="Total 6 3" xfId="3245" xr:uid="{00000000-0005-0000-0000-00001C0D0000}"/>
    <cellStyle name="Total 6 4" xfId="3246" xr:uid="{00000000-0005-0000-0000-00001D0D0000}"/>
    <cellStyle name="Total 6 5" xfId="3247" xr:uid="{00000000-0005-0000-0000-00001E0D0000}"/>
    <cellStyle name="Total 7" xfId="1078" xr:uid="{00000000-0005-0000-0000-00001F0D0000}"/>
    <cellStyle name="Total 7 2" xfId="1079" xr:uid="{00000000-0005-0000-0000-0000200D0000}"/>
    <cellStyle name="Total 7 3" xfId="1080" xr:uid="{00000000-0005-0000-0000-0000210D0000}"/>
    <cellStyle name="Total 7 4" xfId="3248" xr:uid="{00000000-0005-0000-0000-0000220D0000}"/>
    <cellStyle name="Total 8" xfId="1081" xr:uid="{00000000-0005-0000-0000-0000230D0000}"/>
    <cellStyle name="Total 8 2" xfId="1082" xr:uid="{00000000-0005-0000-0000-0000240D0000}"/>
    <cellStyle name="Total 8 3" xfId="1083" xr:uid="{00000000-0005-0000-0000-0000250D0000}"/>
    <cellStyle name="Total 8 4" xfId="3249" xr:uid="{00000000-0005-0000-0000-0000260D0000}"/>
    <cellStyle name="Total 9" xfId="1084" xr:uid="{00000000-0005-0000-0000-0000270D0000}"/>
    <cellStyle name="Total 9 2" xfId="1085" xr:uid="{00000000-0005-0000-0000-0000280D0000}"/>
    <cellStyle name="Total 9 3" xfId="1086" xr:uid="{00000000-0005-0000-0000-0000290D0000}"/>
    <cellStyle name="Warning Text" xfId="1126" builtinId="11" customBuiltin="1"/>
    <cellStyle name="Warning Text 10" xfId="1088" xr:uid="{00000000-0005-0000-0000-00002B0D0000}"/>
    <cellStyle name="Warning Text 10 2" xfId="3251" xr:uid="{00000000-0005-0000-0000-00002C0D0000}"/>
    <cellStyle name="Warning Text 11" xfId="1089" xr:uid="{00000000-0005-0000-0000-00002D0D0000}"/>
    <cellStyle name="Warning Text 11 2" xfId="3252" xr:uid="{00000000-0005-0000-0000-00002E0D0000}"/>
    <cellStyle name="Warning Text 12" xfId="1090" xr:uid="{00000000-0005-0000-0000-00002F0D0000}"/>
    <cellStyle name="Warning Text 13" xfId="1087" xr:uid="{00000000-0005-0000-0000-0000300D0000}"/>
    <cellStyle name="Warning Text 13 2" xfId="3253" xr:uid="{00000000-0005-0000-0000-0000310D0000}"/>
    <cellStyle name="Warning Text 13 3" xfId="3254" xr:uid="{00000000-0005-0000-0000-0000320D0000}"/>
    <cellStyle name="Warning Text 14" xfId="1651" xr:uid="{00000000-0005-0000-0000-0000330D0000}"/>
    <cellStyle name="Warning Text 14 2" xfId="3255" xr:uid="{00000000-0005-0000-0000-0000340D0000}"/>
    <cellStyle name="Warning Text 15" xfId="1652" xr:uid="{00000000-0005-0000-0000-0000350D0000}"/>
    <cellStyle name="Warning Text 16" xfId="1653" xr:uid="{00000000-0005-0000-0000-0000360D0000}"/>
    <cellStyle name="Warning Text 17" xfId="3256" xr:uid="{00000000-0005-0000-0000-0000370D0000}"/>
    <cellStyle name="Warning Text 18" xfId="3257" xr:uid="{00000000-0005-0000-0000-0000380D0000}"/>
    <cellStyle name="Warning Text 19" xfId="3250" xr:uid="{00000000-0005-0000-0000-0000390D0000}"/>
    <cellStyle name="Warning Text 2" xfId="1091" xr:uid="{00000000-0005-0000-0000-00003A0D0000}"/>
    <cellStyle name="Warning Text 2 2" xfId="1092" xr:uid="{00000000-0005-0000-0000-00003B0D0000}"/>
    <cellStyle name="Warning Text 2 3" xfId="1093" xr:uid="{00000000-0005-0000-0000-00003C0D0000}"/>
    <cellStyle name="Warning Text 2 4" xfId="1094" xr:uid="{00000000-0005-0000-0000-00003D0D0000}"/>
    <cellStyle name="Warning Text 2 5" xfId="1095" xr:uid="{00000000-0005-0000-0000-00003E0D0000}"/>
    <cellStyle name="Warning Text 2 6" xfId="1096" xr:uid="{00000000-0005-0000-0000-00003F0D0000}"/>
    <cellStyle name="Warning Text 2 7" xfId="1097" xr:uid="{00000000-0005-0000-0000-0000400D0000}"/>
    <cellStyle name="Warning Text 2 8" xfId="1098" xr:uid="{00000000-0005-0000-0000-0000410D0000}"/>
    <cellStyle name="Warning Text 3" xfId="1099" xr:uid="{00000000-0005-0000-0000-0000420D0000}"/>
    <cellStyle name="Warning Text 3 2" xfId="1656" xr:uid="{00000000-0005-0000-0000-0000430D0000}"/>
    <cellStyle name="Warning Text 3 3" xfId="3258" xr:uid="{00000000-0005-0000-0000-0000440D0000}"/>
    <cellStyle name="Warning Text 3 4" xfId="3259" xr:uid="{00000000-0005-0000-0000-0000450D0000}"/>
    <cellStyle name="Warning Text 3 5" xfId="3260" xr:uid="{00000000-0005-0000-0000-0000460D0000}"/>
    <cellStyle name="Warning Text 4" xfId="1100" xr:uid="{00000000-0005-0000-0000-0000470D0000}"/>
    <cellStyle name="Warning Text 4 2" xfId="1101" xr:uid="{00000000-0005-0000-0000-0000480D0000}"/>
    <cellStyle name="Warning Text 4 3" xfId="3261" xr:uid="{00000000-0005-0000-0000-0000490D0000}"/>
    <cellStyle name="Warning Text 4 4" xfId="3262" xr:uid="{00000000-0005-0000-0000-00004A0D0000}"/>
    <cellStyle name="Warning Text 4 5" xfId="3263" xr:uid="{00000000-0005-0000-0000-00004B0D0000}"/>
    <cellStyle name="Warning Text 5" xfId="1102" xr:uid="{00000000-0005-0000-0000-00004C0D0000}"/>
    <cellStyle name="Warning Text 5 2" xfId="3264" xr:uid="{00000000-0005-0000-0000-00004D0D0000}"/>
    <cellStyle name="Warning Text 5 3" xfId="3265" xr:uid="{00000000-0005-0000-0000-00004E0D0000}"/>
    <cellStyle name="Warning Text 5 4" xfId="3266" xr:uid="{00000000-0005-0000-0000-00004F0D0000}"/>
    <cellStyle name="Warning Text 6" xfId="1103" xr:uid="{00000000-0005-0000-0000-0000500D0000}"/>
    <cellStyle name="Warning Text 6 2" xfId="3267" xr:uid="{00000000-0005-0000-0000-0000510D0000}"/>
    <cellStyle name="Warning Text 6 3" xfId="3268" xr:uid="{00000000-0005-0000-0000-0000520D0000}"/>
    <cellStyle name="Warning Text 6 4" xfId="3269" xr:uid="{00000000-0005-0000-0000-0000530D0000}"/>
    <cellStyle name="Warning Text 7" xfId="1104" xr:uid="{00000000-0005-0000-0000-0000540D0000}"/>
    <cellStyle name="Warning Text 7 2" xfId="1105" xr:uid="{00000000-0005-0000-0000-0000550D0000}"/>
    <cellStyle name="Warning Text 7 3" xfId="1106" xr:uid="{00000000-0005-0000-0000-0000560D0000}"/>
    <cellStyle name="Warning Text 7 4" xfId="3270" xr:uid="{00000000-0005-0000-0000-0000570D0000}"/>
    <cellStyle name="Warning Text 8" xfId="1107" xr:uid="{00000000-0005-0000-0000-0000580D0000}"/>
    <cellStyle name="Warning Text 8 2" xfId="1108" xr:uid="{00000000-0005-0000-0000-0000590D0000}"/>
    <cellStyle name="Warning Text 8 3" xfId="1109" xr:uid="{00000000-0005-0000-0000-00005A0D0000}"/>
    <cellStyle name="Warning Text 8 4" xfId="3271" xr:uid="{00000000-0005-0000-0000-00005B0D0000}"/>
    <cellStyle name="Warning Text 9" xfId="1110" xr:uid="{00000000-0005-0000-0000-00005C0D0000}"/>
    <cellStyle name="Warning Text 9 2" xfId="1111" xr:uid="{00000000-0005-0000-0000-00005D0D0000}"/>
    <cellStyle name="Warning Text 9 3" xfId="1112" xr:uid="{00000000-0005-0000-0000-00005E0D0000}"/>
  </cellStyles>
  <dxfs count="0"/>
  <tableStyles count="0" defaultTableStyle="TableStyleMedium9" defaultPivotStyle="PivotStyleLight16"/>
  <colors>
    <mruColors>
      <color rgb="FFFFBC00"/>
      <color rgb="FFFFCB31"/>
      <color rgb="FF584E72"/>
      <color rgb="FFEEB000"/>
      <color rgb="FFFFC00D"/>
      <color rgb="FFFFE9A3"/>
      <color rgb="FFC5299B"/>
      <color rgb="FF656867"/>
      <color rgb="FFD9D9D9"/>
      <color rgb="FFC634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269875</xdr:colOff>
      <xdr:row>24</xdr:row>
      <xdr:rowOff>142875</xdr:rowOff>
    </xdr:from>
    <xdr:to>
      <xdr:col>3</xdr:col>
      <xdr:colOff>793750</xdr:colOff>
      <xdr:row>28</xdr:row>
      <xdr:rowOff>127000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79475" y="5067300"/>
          <a:ext cx="1685925" cy="74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3200">
            <a:solidFill>
              <a:srgbClr val="FF0000"/>
            </a:solidFill>
            <a:latin typeface="DINOT-Bold" panose="020B0804020101020102" pitchFamily="34" charset="0"/>
            <a:cs typeface="DINOT-Bold" panose="020B0804020101020102" pitchFamily="34" charset="0"/>
          </a:endParaRPr>
        </a:p>
      </xdr:txBody>
    </xdr:sp>
    <xdr:clientData/>
  </xdr:twoCellAnchor>
  <xdr:twoCellAnchor editAs="oneCell">
    <xdr:from>
      <xdr:col>0</xdr:col>
      <xdr:colOff>68619</xdr:colOff>
      <xdr:row>1</xdr:row>
      <xdr:rowOff>6065</xdr:rowOff>
    </xdr:from>
    <xdr:to>
      <xdr:col>8</xdr:col>
      <xdr:colOff>809630</xdr:colOff>
      <xdr:row>49</xdr:row>
      <xdr:rowOff>129540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t="2691" b="3023"/>
        <a:stretch/>
      </xdr:blipFill>
      <xdr:spPr>
        <a:xfrm>
          <a:off x="68619" y="188945"/>
          <a:ext cx="7522811" cy="9496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19685</xdr:colOff>
      <xdr:row>1</xdr:row>
      <xdr:rowOff>46356</xdr:rowOff>
    </xdr:from>
    <xdr:to>
      <xdr:col>3</xdr:col>
      <xdr:colOff>533400</xdr:colOff>
      <xdr:row>14</xdr:row>
      <xdr:rowOff>114300</xdr:rowOff>
    </xdr:to>
    <xdr:sp macro="" textlink="">
      <xdr:nvSpPr>
        <xdr:cNvPr id="4" name="TextBox 1">
          <a:extLst>
            <a:ext uri="{FF2B5EF4-FFF2-40B4-BE49-F238E27FC236}">
              <a16:creationId xmlns:a16="http://schemas.microsoft.com/office/drawing/2014/main" id="{00000000-0008-0000-0100-000004000000}"/>
            </a:ext>
          </a:extLst>
        </xdr:cNvPr>
        <xdr:cNvSpPr txBox="1"/>
      </xdr:nvSpPr>
      <xdr:spPr>
        <a:xfrm>
          <a:off x="431165" y="221616"/>
          <a:ext cx="8339455" cy="4137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CA" sz="1000" b="1">
              <a:solidFill>
                <a:schemeClr val="dk1"/>
              </a:solidFill>
              <a:effectLst/>
              <a:latin typeface="+mn-lt"/>
              <a:ea typeface="+mn-ea"/>
              <a:cs typeface="+mn-cs"/>
            </a:rPr>
            <a:t>Notes to Readers</a:t>
          </a:r>
          <a:endParaRPr lang="en-US" sz="1000">
            <a:effectLst/>
          </a:endParaRPr>
        </a:p>
        <a:p>
          <a:pPr algn="just" eaLnBrk="1" fontAlgn="auto" latinLnBrk="0" hangingPunct="1"/>
          <a:endParaRPr lang="en-US" sz="1000" b="1">
            <a:solidFill>
              <a:schemeClr val="dk1"/>
            </a:solidFill>
            <a:effectLst/>
            <a:latin typeface="+mn-lt"/>
            <a:ea typeface="+mn-ea"/>
            <a:cs typeface="+mn-cs"/>
          </a:endParaRPr>
        </a:p>
        <a:p>
          <a:pPr algn="just"/>
          <a:r>
            <a:rPr lang="en-CA" sz="1000" b="1">
              <a:solidFill>
                <a:schemeClr val="dk1"/>
              </a:solidFill>
              <a:effectLst/>
              <a:latin typeface="+mn-lt"/>
              <a:ea typeface="+mn-ea"/>
              <a:cs typeface="+mn-cs"/>
            </a:rPr>
            <a:t>Purpose of this document</a:t>
          </a:r>
          <a:endParaRPr lang="en-US" sz="1000">
            <a:effectLst/>
          </a:endParaRPr>
        </a:p>
        <a:p>
          <a:pPr algn="just"/>
          <a:r>
            <a:rPr lang="en-CA" sz="1000">
              <a:solidFill>
                <a:schemeClr val="dk1"/>
              </a:solidFill>
              <a:effectLst/>
              <a:latin typeface="+mn-lt"/>
              <a:ea typeface="+mn-ea"/>
              <a:cs typeface="+mn-cs"/>
            </a:rPr>
            <a:t>This</a:t>
          </a:r>
          <a:r>
            <a:rPr lang="en-CA" sz="1000" baseline="0">
              <a:solidFill>
                <a:schemeClr val="dk1"/>
              </a:solidFill>
              <a:effectLst/>
              <a:latin typeface="+mn-lt"/>
              <a:ea typeface="+mn-ea"/>
              <a:cs typeface="+mn-cs"/>
            </a:rPr>
            <a:t> Supplemental Information and Regulatory Disclosures Report, the (Report) aims to</a:t>
          </a:r>
          <a:r>
            <a:rPr lang="en-CA" sz="1000">
              <a:solidFill>
                <a:schemeClr val="dk1"/>
              </a:solidFill>
              <a:effectLst/>
              <a:latin typeface="+mn-lt"/>
              <a:ea typeface="+mn-ea"/>
              <a:cs typeface="+mn-cs"/>
            </a:rPr>
            <a:t> provide the readers</a:t>
          </a:r>
          <a:r>
            <a:rPr lang="en-CA" sz="1000" baseline="0">
              <a:solidFill>
                <a:schemeClr val="dk1"/>
              </a:solidFill>
              <a:effectLst/>
              <a:latin typeface="+mn-lt"/>
              <a:ea typeface="+mn-ea"/>
              <a:cs typeface="+mn-cs"/>
            </a:rPr>
            <a:t> with the following </a:t>
          </a:r>
          <a:r>
            <a:rPr lang="en-CA" sz="1000">
              <a:solidFill>
                <a:schemeClr val="dk1"/>
              </a:solidFill>
              <a:effectLst/>
              <a:latin typeface="+mn-lt"/>
              <a:ea typeface="+mn-ea"/>
              <a:cs typeface="+mn-cs"/>
            </a:rPr>
            <a:t>regulatory disclosures and</a:t>
          </a:r>
          <a:r>
            <a:rPr lang="en-CA" sz="1000" baseline="0">
              <a:solidFill>
                <a:schemeClr val="dk1"/>
              </a:solidFill>
              <a:effectLst/>
              <a:latin typeface="+mn-lt"/>
              <a:ea typeface="+mn-ea"/>
              <a:cs typeface="+mn-cs"/>
            </a:rPr>
            <a:t> other additional voluntary disclosures that will assist the readers' assessment of business performance of Equitable Group Inc. (Equitable). </a:t>
          </a:r>
          <a:endParaRPr lang="en-US" sz="1000">
            <a:effectLst/>
          </a:endParaRPr>
        </a:p>
        <a:p>
          <a:pPr algn="just"/>
          <a:endParaRPr lang="en-CA" sz="1000">
            <a:solidFill>
              <a:schemeClr val="dk1"/>
            </a:solidFill>
            <a:effectLst/>
            <a:latin typeface="+mn-lt"/>
            <a:ea typeface="+mn-ea"/>
            <a:cs typeface="+mn-cs"/>
          </a:endParaRPr>
        </a:p>
        <a:p>
          <a:pPr algn="just"/>
          <a:r>
            <a:rPr lang="en-CA" sz="1000">
              <a:solidFill>
                <a:schemeClr val="dk1"/>
              </a:solidFill>
              <a:effectLst/>
              <a:latin typeface="+mn-lt"/>
              <a:ea typeface="+mn-ea"/>
              <a:cs typeface="+mn-cs"/>
            </a:rPr>
            <a:t>1</a:t>
          </a:r>
          <a:r>
            <a:rPr lang="en-CA" sz="1000" baseline="0">
              <a:solidFill>
                <a:schemeClr val="dk1"/>
              </a:solidFill>
              <a:effectLst/>
              <a:latin typeface="+mn-lt"/>
              <a:ea typeface="+mn-ea"/>
              <a:cs typeface="+mn-cs"/>
            </a:rPr>
            <a:t>.  Disclosures </a:t>
          </a:r>
          <a:r>
            <a:rPr lang="en-CA" sz="1000">
              <a:solidFill>
                <a:schemeClr val="dk1"/>
              </a:solidFill>
              <a:effectLst/>
              <a:latin typeface="+mn-lt"/>
              <a:ea typeface="+mn-ea"/>
              <a:cs typeface="+mn-cs"/>
            </a:rPr>
            <a:t>related to</a:t>
          </a:r>
          <a:r>
            <a:rPr lang="en-CA" sz="1000" baseline="0">
              <a:solidFill>
                <a:schemeClr val="dk1"/>
              </a:solidFill>
              <a:effectLst/>
              <a:latin typeface="+mn-lt"/>
              <a:ea typeface="+mn-ea"/>
              <a:cs typeface="+mn-cs"/>
            </a:rPr>
            <a:t> Equitable</a:t>
          </a:r>
          <a:r>
            <a:rPr lang="en-CA" sz="1000">
              <a:solidFill>
                <a:schemeClr val="dk1"/>
              </a:solidFill>
              <a:effectLst/>
              <a:latin typeface="+mn-lt"/>
              <a:ea typeface="+mn-ea"/>
              <a:cs typeface="+mn-cs"/>
            </a:rPr>
            <a:t>'s loan portfolio, some of which relate to disclosure requirements outlined in OSFI's Guideline B-20, 'Residential Practices and Procedures'.</a:t>
          </a:r>
          <a:endParaRPr lang="en-US" sz="1000">
            <a:effectLst/>
          </a:endParaRPr>
        </a:p>
        <a:p>
          <a:pPr algn="just"/>
          <a:r>
            <a:rPr lang="en-CA" sz="1000">
              <a:solidFill>
                <a:schemeClr val="dk1"/>
              </a:solidFill>
              <a:effectLst/>
              <a:latin typeface="+mn-lt"/>
              <a:ea typeface="+mn-ea"/>
              <a:cs typeface="+mn-cs"/>
            </a:rPr>
            <a:t>     </a:t>
          </a:r>
        </a:p>
        <a:p>
          <a:pPr algn="just"/>
          <a:r>
            <a:rPr lang="en-CA" sz="1000">
              <a:solidFill>
                <a:schemeClr val="dk1"/>
              </a:solidFill>
              <a:effectLst/>
              <a:latin typeface="+mn-lt"/>
              <a:ea typeface="+mn-ea"/>
              <a:cs typeface="+mn-cs"/>
            </a:rPr>
            <a:t>2.</a:t>
          </a:r>
          <a:r>
            <a:rPr lang="en-CA" sz="1000" baseline="0">
              <a:solidFill>
                <a:schemeClr val="dk1"/>
              </a:solidFill>
              <a:effectLst/>
              <a:latin typeface="+mn-lt"/>
              <a:ea typeface="+mn-ea"/>
              <a:cs typeface="+mn-cs"/>
            </a:rPr>
            <a:t>  </a:t>
          </a:r>
          <a:r>
            <a:rPr lang="en-CA" sz="1000">
              <a:solidFill>
                <a:schemeClr val="dk1"/>
              </a:solidFill>
              <a:effectLst/>
              <a:latin typeface="+mn-lt"/>
              <a:ea typeface="+mn-ea"/>
              <a:cs typeface="+mn-cs"/>
            </a:rPr>
            <a:t>Equitable Bank’s regulatory capital Basel Pillar III disclosures. </a:t>
          </a:r>
          <a:endParaRPr lang="en-US" sz="1000">
            <a:effectLst/>
          </a:endParaRPr>
        </a:p>
        <a:p>
          <a:pPr algn="just"/>
          <a:endParaRPr lang="en-CA" sz="1000" b="1">
            <a:solidFill>
              <a:schemeClr val="dk1"/>
            </a:solidFill>
            <a:effectLst/>
            <a:latin typeface="+mn-lt"/>
            <a:ea typeface="+mn-ea"/>
            <a:cs typeface="+mn-cs"/>
          </a:endParaRPr>
        </a:p>
        <a:p>
          <a:pPr algn="just"/>
          <a:r>
            <a:rPr lang="en-CA" sz="1000" b="1">
              <a:solidFill>
                <a:schemeClr val="dk1"/>
              </a:solidFill>
              <a:effectLst/>
              <a:latin typeface="+mn-lt"/>
              <a:ea typeface="+mn-ea"/>
              <a:cs typeface="+mn-cs"/>
            </a:rPr>
            <a:t>Use of this document</a:t>
          </a:r>
          <a:endParaRPr lang="en-US" sz="1000">
            <a:effectLst/>
          </a:endParaRPr>
        </a:p>
        <a:p>
          <a:pPr marL="0" indent="0" algn="just"/>
          <a:r>
            <a:rPr lang="en-CA" sz="1000" baseline="0">
              <a:solidFill>
                <a:schemeClr val="dk1"/>
              </a:solidFill>
              <a:effectLst/>
              <a:latin typeface="+mn-lt"/>
              <a:ea typeface="+mn-ea"/>
              <a:cs typeface="+mn-cs"/>
            </a:rPr>
            <a:t>Readers are cautioned that financial information contained in this Report include both Generally Accepted Accounting Principles (GAAP) and non-GAAP measures.  The latter often does not have any standardized meaning, and therefore, are not comparable to similar measures presented by other financial institutions. </a:t>
          </a:r>
        </a:p>
        <a:p>
          <a:pPr marL="0" indent="0" algn="just"/>
          <a:endParaRPr lang="en-CA" sz="1000" baseline="0">
            <a:solidFill>
              <a:schemeClr val="dk1"/>
            </a:solidFill>
            <a:effectLst/>
            <a:latin typeface="+mn-lt"/>
            <a:ea typeface="+mn-ea"/>
            <a:cs typeface="+mn-cs"/>
          </a:endParaRPr>
        </a:p>
        <a:p>
          <a:pPr marL="0" indent="0" algn="just"/>
          <a:r>
            <a:rPr lang="en-CA" sz="1000" baseline="0">
              <a:solidFill>
                <a:schemeClr val="dk1"/>
              </a:solidFill>
              <a:effectLst/>
              <a:latin typeface="+mn-lt"/>
              <a:ea typeface="+mn-ea"/>
              <a:cs typeface="+mn-cs"/>
            </a:rPr>
            <a:t>This Report should be read in conjunction with the Equitable's 2020 annual report.</a:t>
          </a:r>
          <a:endParaRPr lang="en-US" sz="1000" baseline="0">
            <a:solidFill>
              <a:schemeClr val="dk1"/>
            </a:solidFill>
            <a:effectLst/>
            <a:latin typeface="+mn-lt"/>
            <a:ea typeface="+mn-ea"/>
            <a:cs typeface="+mn-cs"/>
          </a:endParaRPr>
        </a:p>
        <a:p>
          <a:pPr algn="just"/>
          <a:endParaRPr lang="en-CA" sz="1000" b="1" baseline="0">
            <a:solidFill>
              <a:schemeClr val="dk1"/>
            </a:solidFill>
            <a:effectLst/>
            <a:latin typeface="+mn-lt"/>
            <a:ea typeface="+mn-ea"/>
            <a:cs typeface="+mn-cs"/>
          </a:endParaRPr>
        </a:p>
        <a:p>
          <a:pPr algn="just"/>
          <a:r>
            <a:rPr lang="en-CA" sz="1000" b="1" baseline="0">
              <a:solidFill>
                <a:schemeClr val="dk1"/>
              </a:solidFill>
              <a:effectLst/>
              <a:latin typeface="+mn-lt"/>
              <a:ea typeface="+mn-ea"/>
              <a:cs typeface="+mn-cs"/>
            </a:rPr>
            <a:t>Basis of presentation</a:t>
          </a:r>
          <a:endParaRPr lang="en-US" sz="1000">
            <a:effectLst/>
          </a:endParaRPr>
        </a:p>
        <a:p>
          <a:pPr algn="just"/>
          <a:r>
            <a:rPr lang="en-CA" sz="1000" baseline="0">
              <a:solidFill>
                <a:schemeClr val="dk1"/>
              </a:solidFill>
              <a:effectLst/>
              <a:latin typeface="+mn-lt"/>
              <a:ea typeface="+mn-ea"/>
              <a:cs typeface="+mn-cs"/>
            </a:rPr>
            <a:t>All amounts in this Report are Canadian dollars and quarterly numbers are unaudited.</a:t>
          </a:r>
          <a:endParaRPr lang="en-US" sz="1000">
            <a:effectLst/>
          </a:endParaRPr>
        </a:p>
        <a:p>
          <a:pPr algn="just"/>
          <a:endParaRPr lang="en-CA" sz="1000" baseline="0">
            <a:solidFill>
              <a:schemeClr val="dk1"/>
            </a:solidFill>
            <a:effectLst/>
            <a:latin typeface="+mn-lt"/>
            <a:ea typeface="+mn-ea"/>
            <a:cs typeface="+mn-cs"/>
          </a:endParaRPr>
        </a:p>
        <a:p>
          <a:pPr algn="just"/>
          <a:r>
            <a:rPr lang="en-CA" sz="1000" baseline="0">
              <a:solidFill>
                <a:schemeClr val="dk1"/>
              </a:solidFill>
              <a:effectLst/>
              <a:latin typeface="+mn-lt"/>
              <a:ea typeface="+mn-ea"/>
              <a:cs typeface="+mn-cs"/>
            </a:rPr>
            <a:t>GAAP measures have been prepared in accordance with International Financial Reporting Standards (IFRS) unless otherwise stated.  Non-GAAP measures used in this Report are defined under the Section "Non-GAAP measures".</a:t>
          </a:r>
          <a:endParaRPr lang="en-US"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2446020</xdr:colOff>
      <xdr:row>1</xdr:row>
      <xdr:rowOff>83821</xdr:rowOff>
    </xdr:from>
    <xdr:to>
      <xdr:col>5</xdr:col>
      <xdr:colOff>2758440</xdr:colOff>
      <xdr:row>4</xdr:row>
      <xdr:rowOff>73859</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7980" y="266701"/>
          <a:ext cx="5844540" cy="538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L43"/>
  <sheetViews>
    <sheetView tabSelected="1" zoomScale="80" zoomScaleNormal="80" zoomScaleSheetLayoutView="100" workbookViewId="0"/>
  </sheetViews>
  <sheetFormatPr defaultColWidth="9.109375" defaultRowHeight="14.4"/>
  <cols>
    <col min="1" max="1" width="9.109375" style="34" customWidth="1"/>
    <col min="2" max="2" width="12.33203125" style="34" customWidth="1"/>
    <col min="3" max="3" width="5.109375" style="34" customWidth="1"/>
    <col min="4" max="6" width="18.33203125" style="34" customWidth="1"/>
    <col min="7" max="7" width="10.44140625" style="34" customWidth="1"/>
    <col min="8" max="8" width="6.88671875" style="34" customWidth="1"/>
    <col min="9" max="9" width="12.21875" style="34" customWidth="1"/>
    <col min="10" max="10" width="10.5546875" style="34" customWidth="1"/>
    <col min="11" max="11" width="2.5546875" style="34" customWidth="1"/>
    <col min="12" max="16384" width="9.109375" style="34"/>
  </cols>
  <sheetData>
    <row r="6" spans="4:12" ht="15">
      <c r="D6" s="203"/>
    </row>
    <row r="7" spans="4:12" ht="42.6">
      <c r="D7" s="204"/>
    </row>
    <row r="13" spans="4:12">
      <c r="L13" s="27"/>
    </row>
    <row r="19" spans="6:6">
      <c r="F19"/>
    </row>
    <row r="35" spans="2:10" ht="23.4">
      <c r="B35" s="1480"/>
      <c r="C35" s="1480"/>
      <c r="D35" s="1480"/>
      <c r="E35" s="1480"/>
      <c r="F35" s="1480"/>
      <c r="G35" s="1480"/>
      <c r="H35" s="1480"/>
      <c r="I35" s="1480"/>
      <c r="J35" s="1480"/>
    </row>
    <row r="36" spans="2:10" ht="23.4">
      <c r="B36" s="1480"/>
      <c r="C36" s="1480"/>
      <c r="D36" s="1480"/>
      <c r="E36" s="1480"/>
      <c r="F36" s="1480"/>
      <c r="G36" s="1480"/>
      <c r="H36" s="1480"/>
      <c r="I36" s="1480"/>
      <c r="J36" s="1480"/>
    </row>
    <row r="43" spans="2:10">
      <c r="E43" s="34" t="s">
        <v>0</v>
      </c>
    </row>
  </sheetData>
  <mergeCells count="2">
    <mergeCell ref="B35:J35"/>
    <mergeCell ref="B36:J36"/>
  </mergeCells>
  <printOptions horizontalCentered="1" verticalCentered="1"/>
  <pageMargins left="0.25" right="0.25" top="0.75" bottom="0.75" header="0.3" footer="0.3"/>
  <pageSetup scale="65" fitToWidth="0" fitToHeight="0"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84"/>
  <sheetViews>
    <sheetView showGridLines="0" workbookViewId="0"/>
  </sheetViews>
  <sheetFormatPr defaultColWidth="9.109375" defaultRowHeight="14.4"/>
  <cols>
    <col min="1" max="1" width="3.5546875" style="1" customWidth="1"/>
    <col min="2" max="2" width="41.88671875" customWidth="1"/>
    <col min="3" max="3" width="2.109375" style="12" customWidth="1"/>
    <col min="4" max="4" width="1.5546875" style="3" customWidth="1"/>
    <col min="5" max="5" width="10.33203125" style="34" customWidth="1"/>
    <col min="6" max="6" width="1.5546875" style="34" customWidth="1"/>
    <col min="7" max="7" width="10.33203125" style="34" customWidth="1"/>
    <col min="8" max="8" width="1.5546875" style="34" customWidth="1"/>
    <col min="9" max="9" width="10.33203125" style="34" customWidth="1"/>
    <col min="10" max="10" width="1.5546875" style="34" customWidth="1"/>
    <col min="11" max="11" width="10.33203125" style="34" customWidth="1"/>
    <col min="12" max="12" width="1.5546875" style="34" customWidth="1"/>
    <col min="13" max="13" width="10.33203125" style="34" customWidth="1"/>
    <col min="14" max="14" width="1.5546875" style="34" customWidth="1"/>
    <col min="15" max="15" width="10.33203125" style="34" customWidth="1"/>
    <col min="16" max="16" width="1.5546875" style="3" customWidth="1"/>
    <col min="17" max="17" width="10.33203125" style="34" customWidth="1"/>
    <col min="18" max="18" width="1.5546875" style="3" customWidth="1"/>
    <col min="19" max="19" width="10.33203125" style="34" customWidth="1"/>
    <col min="20" max="20" width="9.109375" style="37"/>
    <col min="21" max="16384" width="9.109375" style="1"/>
  </cols>
  <sheetData>
    <row r="1" spans="2:20" ht="11.25" customHeight="1">
      <c r="B1" s="35"/>
      <c r="C1" s="3"/>
      <c r="E1" s="43"/>
      <c r="F1" s="43"/>
      <c r="G1" s="43"/>
      <c r="H1" s="43"/>
      <c r="I1" s="43"/>
      <c r="J1" s="43"/>
      <c r="K1" s="43"/>
      <c r="L1" s="43"/>
      <c r="M1" s="43"/>
      <c r="N1" s="43"/>
      <c r="O1" s="43"/>
      <c r="Q1" s="43"/>
      <c r="S1" s="43"/>
    </row>
    <row r="2" spans="2:20" ht="15" customHeight="1">
      <c r="B2" s="2" t="s">
        <v>541</v>
      </c>
      <c r="C2" s="9"/>
      <c r="D2" s="9"/>
      <c r="E2" s="44"/>
      <c r="F2" s="44"/>
      <c r="G2" s="44"/>
      <c r="H2" s="44"/>
      <c r="I2" s="44"/>
      <c r="J2" s="44"/>
      <c r="K2" s="44"/>
      <c r="L2" s="44"/>
      <c r="M2" s="44"/>
      <c r="N2" s="44"/>
      <c r="O2" s="44"/>
      <c r="P2" s="9"/>
      <c r="Q2" s="109"/>
      <c r="R2" s="9"/>
      <c r="S2" s="44"/>
    </row>
    <row r="3" spans="2:20" ht="5.25" customHeight="1">
      <c r="B3" s="38"/>
      <c r="C3" s="152"/>
      <c r="D3" s="152"/>
      <c r="E3" s="45"/>
      <c r="F3" s="45"/>
      <c r="G3" s="45"/>
      <c r="H3" s="45"/>
      <c r="I3" s="45"/>
      <c r="J3" s="45"/>
      <c r="K3" s="45"/>
      <c r="L3" s="45"/>
      <c r="M3" s="45"/>
      <c r="N3" s="45"/>
      <c r="O3" s="45"/>
      <c r="P3" s="152"/>
      <c r="Q3" s="45"/>
      <c r="R3" s="152"/>
      <c r="S3" s="45"/>
    </row>
    <row r="4" spans="2:20" ht="12.9" customHeight="1">
      <c r="B4" s="37"/>
      <c r="C4" s="880"/>
      <c r="D4" s="1488" t="s">
        <v>31</v>
      </c>
      <c r="E4" s="1488"/>
      <c r="F4" s="1488"/>
      <c r="G4" s="1488"/>
      <c r="H4" s="1488"/>
      <c r="I4" s="1488"/>
      <c r="J4" s="1488"/>
      <c r="K4" s="1489"/>
      <c r="L4" s="1490" t="s">
        <v>32</v>
      </c>
      <c r="M4" s="1491"/>
      <c r="N4" s="1491"/>
      <c r="O4" s="1491"/>
      <c r="P4" s="1491"/>
      <c r="Q4" s="1491"/>
      <c r="R4" s="1491"/>
      <c r="S4" s="1491"/>
    </row>
    <row r="5" spans="2:20" ht="12.9" customHeight="1">
      <c r="B5" s="38" t="s">
        <v>170</v>
      </c>
      <c r="C5" s="21"/>
      <c r="D5" s="1204"/>
      <c r="E5" s="1205" t="s">
        <v>38</v>
      </c>
      <c r="F5" s="965"/>
      <c r="G5" s="812" t="s">
        <v>35</v>
      </c>
      <c r="H5" s="813"/>
      <c r="I5" s="812" t="s">
        <v>36</v>
      </c>
      <c r="J5" s="813"/>
      <c r="K5" s="963" t="s">
        <v>37</v>
      </c>
      <c r="L5" s="964"/>
      <c r="M5" s="813" t="s">
        <v>38</v>
      </c>
      <c r="N5" s="813"/>
      <c r="O5" s="813" t="s">
        <v>35</v>
      </c>
      <c r="P5" s="813"/>
      <c r="Q5" s="813" t="s">
        <v>36</v>
      </c>
      <c r="R5" s="813"/>
      <c r="S5" s="813" t="s">
        <v>37</v>
      </c>
    </row>
    <row r="6" spans="2:20" ht="12.75" customHeight="1">
      <c r="B6" s="48"/>
      <c r="C6" s="21"/>
      <c r="D6" s="1317"/>
      <c r="E6" s="1318"/>
      <c r="F6" s="30"/>
      <c r="G6" s="208"/>
      <c r="H6" s="215"/>
      <c r="I6" s="215"/>
      <c r="J6" s="208"/>
      <c r="K6" s="263"/>
      <c r="L6" s="1018"/>
      <c r="M6" s="208"/>
      <c r="N6" s="30"/>
      <c r="O6" s="208"/>
      <c r="P6" s="208"/>
      <c r="Q6" s="208"/>
      <c r="R6" s="30"/>
      <c r="S6" s="208"/>
    </row>
    <row r="7" spans="2:20" s="34" customFormat="1" ht="12.75" customHeight="1">
      <c r="B7" s="579" t="s">
        <v>171</v>
      </c>
      <c r="C7" s="21"/>
      <c r="D7" s="1317"/>
      <c r="E7" s="1319"/>
      <c r="F7" s="30"/>
      <c r="G7" s="1195"/>
      <c r="H7" s="215"/>
      <c r="I7" s="1195"/>
      <c r="J7" s="208"/>
      <c r="K7" s="263"/>
      <c r="L7" s="1018"/>
      <c r="M7" s="208"/>
      <c r="N7" s="30"/>
      <c r="O7" s="208"/>
      <c r="P7" s="208"/>
      <c r="Q7" s="208"/>
      <c r="R7" s="30"/>
      <c r="S7" s="208"/>
      <c r="T7" s="37"/>
    </row>
    <row r="8" spans="2:20" s="34" customFormat="1" ht="12.75" customHeight="1">
      <c r="B8" s="222" t="s">
        <v>548</v>
      </c>
      <c r="C8" s="9"/>
      <c r="D8" s="1320" t="s">
        <v>41</v>
      </c>
      <c r="E8" s="1321">
        <v>9469845</v>
      </c>
      <c r="F8" s="395" t="s">
        <v>41</v>
      </c>
      <c r="G8" s="481">
        <v>9100091</v>
      </c>
      <c r="H8" s="399" t="s">
        <v>41</v>
      </c>
      <c r="I8" s="481">
        <v>9037705</v>
      </c>
      <c r="J8" s="399" t="s">
        <v>41</v>
      </c>
      <c r="K8" s="482">
        <v>7678682</v>
      </c>
      <c r="L8" s="555" t="s">
        <v>41</v>
      </c>
      <c r="M8" s="481">
        <v>7766184</v>
      </c>
      <c r="N8" s="395" t="s">
        <v>41</v>
      </c>
      <c r="O8" s="481">
        <v>7597081</v>
      </c>
      <c r="P8" s="395" t="s">
        <v>41</v>
      </c>
      <c r="Q8" s="463">
        <v>6821367</v>
      </c>
      <c r="R8" s="395" t="s">
        <v>41</v>
      </c>
      <c r="S8" s="463">
        <v>6870059</v>
      </c>
      <c r="T8" s="37"/>
    </row>
    <row r="9" spans="2:20" s="34" customFormat="1" ht="12.75" customHeight="1">
      <c r="B9" s="222" t="s">
        <v>172</v>
      </c>
      <c r="C9" s="11"/>
      <c r="D9" s="1320"/>
      <c r="E9" s="1321">
        <v>3960000</v>
      </c>
      <c r="F9" s="395"/>
      <c r="G9" s="481">
        <v>3929152</v>
      </c>
      <c r="H9" s="399"/>
      <c r="I9" s="481">
        <v>4000688</v>
      </c>
      <c r="J9" s="1115"/>
      <c r="K9" s="465">
        <v>3839374</v>
      </c>
      <c r="L9" s="555"/>
      <c r="M9" s="463">
        <v>3849455</v>
      </c>
      <c r="N9" s="395"/>
      <c r="O9" s="463">
        <v>3596116</v>
      </c>
      <c r="P9" s="395"/>
      <c r="Q9" s="463">
        <v>3643498</v>
      </c>
      <c r="R9" s="395"/>
      <c r="S9" s="463">
        <v>3444287</v>
      </c>
      <c r="T9" s="37"/>
    </row>
    <row r="10" spans="2:20" s="34" customFormat="1" ht="12.75" customHeight="1">
      <c r="B10" s="583" t="s">
        <v>173</v>
      </c>
      <c r="C10" s="228"/>
      <c r="D10" s="1322" t="s">
        <v>41</v>
      </c>
      <c r="E10" s="1323">
        <v>13429845</v>
      </c>
      <c r="F10" s="396" t="s">
        <v>41</v>
      </c>
      <c r="G10" s="568">
        <v>13029243</v>
      </c>
      <c r="H10" s="556" t="s">
        <v>41</v>
      </c>
      <c r="I10" s="568">
        <v>13038393</v>
      </c>
      <c r="J10" s="396" t="s">
        <v>41</v>
      </c>
      <c r="K10" s="571">
        <v>11518056</v>
      </c>
      <c r="L10" s="1009" t="s">
        <v>41</v>
      </c>
      <c r="M10" s="568">
        <v>11615639</v>
      </c>
      <c r="N10" s="396" t="s">
        <v>41</v>
      </c>
      <c r="O10" s="568">
        <v>11193197</v>
      </c>
      <c r="P10" s="396" t="s">
        <v>41</v>
      </c>
      <c r="Q10" s="568">
        <v>10464865</v>
      </c>
      <c r="R10" s="396" t="s">
        <v>41</v>
      </c>
      <c r="S10" s="568">
        <v>10314346</v>
      </c>
      <c r="T10" s="1198"/>
    </row>
    <row r="11" spans="2:20" s="34" customFormat="1" ht="12.75" customHeight="1">
      <c r="B11" s="293" t="s">
        <v>174</v>
      </c>
      <c r="C11" s="228"/>
      <c r="D11" s="1324"/>
      <c r="E11" s="1325">
        <v>0.47695694265011346</v>
      </c>
      <c r="F11" s="577"/>
      <c r="G11" s="557">
        <v>0.47401476872810921</v>
      </c>
      <c r="H11" s="557"/>
      <c r="I11" s="557">
        <v>0.47196304392436123</v>
      </c>
      <c r="J11" s="557"/>
      <c r="K11" s="565">
        <v>0.43116482215267515</v>
      </c>
      <c r="L11" s="558"/>
      <c r="M11" s="557">
        <v>0.43815482200482203</v>
      </c>
      <c r="N11" s="577"/>
      <c r="O11" s="557">
        <v>0.43297136718253937</v>
      </c>
      <c r="P11" s="577"/>
      <c r="Q11" s="557">
        <v>0.42242840815821703</v>
      </c>
      <c r="R11" s="577"/>
      <c r="S11" s="557">
        <v>0.42365438486678769</v>
      </c>
      <c r="T11" s="37"/>
    </row>
    <row r="12" spans="2:20" s="34" customFormat="1" ht="12.75" customHeight="1">
      <c r="B12" s="222"/>
      <c r="C12" s="228"/>
      <c r="D12" s="1326"/>
      <c r="E12" s="1327"/>
      <c r="F12" s="578"/>
      <c r="G12" s="559"/>
      <c r="H12" s="559"/>
      <c r="I12" s="559"/>
      <c r="J12" s="559"/>
      <c r="K12" s="566"/>
      <c r="L12" s="560"/>
      <c r="M12" s="559"/>
      <c r="N12" s="578"/>
      <c r="O12" s="559"/>
      <c r="P12" s="578"/>
      <c r="Q12" s="559"/>
      <c r="R12" s="578"/>
      <c r="S12" s="559"/>
      <c r="T12" s="37"/>
    </row>
    <row r="13" spans="2:20" s="34" customFormat="1" ht="12.75" customHeight="1">
      <c r="B13" s="579" t="s">
        <v>175</v>
      </c>
      <c r="C13" s="11"/>
      <c r="D13" s="1320"/>
      <c r="E13" s="1328"/>
      <c r="F13" s="395"/>
      <c r="G13" s="399"/>
      <c r="H13" s="399"/>
      <c r="I13" s="399"/>
      <c r="J13" s="399"/>
      <c r="K13" s="561"/>
      <c r="L13" s="555"/>
      <c r="M13" s="399"/>
      <c r="N13" s="395"/>
      <c r="O13" s="399"/>
      <c r="P13" s="395"/>
      <c r="Q13" s="380"/>
      <c r="R13" s="395"/>
      <c r="S13" s="380"/>
      <c r="T13" s="37"/>
    </row>
    <row r="14" spans="2:20" s="34" customFormat="1" ht="12.75" customHeight="1">
      <c r="B14" s="222" t="s">
        <v>548</v>
      </c>
      <c r="C14" s="9"/>
      <c r="D14" s="1320" t="s">
        <v>41</v>
      </c>
      <c r="E14" s="1321">
        <v>9836341</v>
      </c>
      <c r="F14" s="395" t="s">
        <v>41</v>
      </c>
      <c r="G14" s="481">
        <v>9731527</v>
      </c>
      <c r="H14" s="399" t="s">
        <v>41</v>
      </c>
      <c r="I14" s="481">
        <v>9967426</v>
      </c>
      <c r="J14" s="399" t="s">
        <v>41</v>
      </c>
      <c r="K14" s="482">
        <v>10777714</v>
      </c>
      <c r="L14" s="555" t="s">
        <v>41</v>
      </c>
      <c r="M14" s="481">
        <v>10484390</v>
      </c>
      <c r="N14" s="395" t="s">
        <v>41</v>
      </c>
      <c r="O14" s="481">
        <v>10350390</v>
      </c>
      <c r="P14" s="395" t="s">
        <v>41</v>
      </c>
      <c r="Q14" s="463">
        <v>10094543</v>
      </c>
      <c r="R14" s="395" t="s">
        <v>41</v>
      </c>
      <c r="S14" s="463">
        <v>9759495</v>
      </c>
      <c r="T14" s="37"/>
    </row>
    <row r="15" spans="2:20" s="34" customFormat="1" ht="12.75" customHeight="1">
      <c r="B15" s="222" t="s">
        <v>172</v>
      </c>
      <c r="C15" s="9"/>
      <c r="D15" s="1320"/>
      <c r="E15" s="1321">
        <v>4891167</v>
      </c>
      <c r="F15" s="395"/>
      <c r="G15" s="481">
        <v>4726228</v>
      </c>
      <c r="H15" s="399"/>
      <c r="I15" s="481">
        <v>4620058</v>
      </c>
      <c r="J15" s="399"/>
      <c r="K15" s="482">
        <v>4418042</v>
      </c>
      <c r="L15" s="555"/>
      <c r="M15" s="481">
        <v>4410324</v>
      </c>
      <c r="N15" s="395"/>
      <c r="O15" s="481">
        <v>4308462</v>
      </c>
      <c r="P15" s="395"/>
      <c r="Q15" s="481">
        <v>4213701</v>
      </c>
      <c r="R15" s="395"/>
      <c r="S15" s="481">
        <v>4272292</v>
      </c>
      <c r="T15" s="37"/>
    </row>
    <row r="16" spans="2:20" ht="12.75" customHeight="1">
      <c r="B16" s="583" t="s">
        <v>173</v>
      </c>
      <c r="C16" s="9"/>
      <c r="D16" s="1322" t="s">
        <v>41</v>
      </c>
      <c r="E16" s="1323">
        <v>14727508</v>
      </c>
      <c r="F16" s="396" t="s">
        <v>41</v>
      </c>
      <c r="G16" s="568">
        <v>14457755</v>
      </c>
      <c r="H16" s="556" t="s">
        <v>41</v>
      </c>
      <c r="I16" s="568">
        <v>14587484</v>
      </c>
      <c r="J16" s="556" t="s">
        <v>41</v>
      </c>
      <c r="K16" s="571">
        <v>15195756</v>
      </c>
      <c r="L16" s="1065" t="s">
        <v>41</v>
      </c>
      <c r="M16" s="568">
        <v>14894714</v>
      </c>
      <c r="N16" s="396" t="s">
        <v>41</v>
      </c>
      <c r="O16" s="568">
        <v>14658852</v>
      </c>
      <c r="P16" s="396" t="s">
        <v>41</v>
      </c>
      <c r="Q16" s="568">
        <v>14308244</v>
      </c>
      <c r="R16" s="396" t="s">
        <v>41</v>
      </c>
      <c r="S16" s="568">
        <v>14031787</v>
      </c>
    </row>
    <row r="17" spans="2:20" s="34" customFormat="1" ht="12.75" customHeight="1">
      <c r="B17" s="293" t="s">
        <v>174</v>
      </c>
      <c r="C17" s="228"/>
      <c r="D17" s="1324"/>
      <c r="E17" s="1325">
        <v>0.52304305734988654</v>
      </c>
      <c r="F17" s="577"/>
      <c r="G17" s="557">
        <v>0.52598523127189079</v>
      </c>
      <c r="H17" s="557"/>
      <c r="I17" s="557">
        <v>0.52803695607563883</v>
      </c>
      <c r="J17" s="557"/>
      <c r="K17" s="565">
        <v>0.56883517784732485</v>
      </c>
      <c r="L17" s="558"/>
      <c r="M17" s="557">
        <v>0.56184517799517797</v>
      </c>
      <c r="N17" s="577"/>
      <c r="O17" s="557">
        <v>0.56702863281746063</v>
      </c>
      <c r="P17" s="577"/>
      <c r="Q17" s="557">
        <v>0.57757159184178297</v>
      </c>
      <c r="R17" s="577"/>
      <c r="S17" s="557">
        <v>0.57634561513321236</v>
      </c>
      <c r="T17" s="37"/>
    </row>
    <row r="18" spans="2:20" ht="12.75" customHeight="1">
      <c r="B18" s="881"/>
      <c r="C18" s="172"/>
      <c r="D18" s="1330"/>
      <c r="E18" s="1331"/>
      <c r="F18" s="397"/>
      <c r="G18" s="562"/>
      <c r="H18" s="562"/>
      <c r="I18" s="562"/>
      <c r="J18" s="562"/>
      <c r="K18" s="567"/>
      <c r="L18" s="1010"/>
      <c r="M18" s="562"/>
      <c r="N18" s="397"/>
      <c r="O18" s="562"/>
      <c r="P18" s="397"/>
      <c r="Q18" s="562"/>
      <c r="R18" s="397"/>
      <c r="S18" s="562"/>
    </row>
    <row r="19" spans="2:20" s="34" customFormat="1" ht="12.75" customHeight="1" thickBot="1">
      <c r="B19" s="750" t="s">
        <v>179</v>
      </c>
      <c r="C19" s="228"/>
      <c r="D19" s="1332" t="s">
        <v>41</v>
      </c>
      <c r="E19" s="1333">
        <v>28157353</v>
      </c>
      <c r="F19" s="319" t="s">
        <v>41</v>
      </c>
      <c r="G19" s="588">
        <v>27486998</v>
      </c>
      <c r="H19" s="882" t="s">
        <v>41</v>
      </c>
      <c r="I19" s="588">
        <v>27625877</v>
      </c>
      <c r="J19" s="882" t="s">
        <v>41</v>
      </c>
      <c r="K19" s="761">
        <v>26713812</v>
      </c>
      <c r="L19" s="1011" t="s">
        <v>41</v>
      </c>
      <c r="M19" s="588">
        <v>26510353</v>
      </c>
      <c r="N19" s="319" t="s">
        <v>41</v>
      </c>
      <c r="O19" s="588">
        <v>25852049</v>
      </c>
      <c r="P19" s="319" t="s">
        <v>41</v>
      </c>
      <c r="Q19" s="588">
        <v>24773109</v>
      </c>
      <c r="R19" s="319" t="s">
        <v>41</v>
      </c>
      <c r="S19" s="588">
        <v>24346133</v>
      </c>
      <c r="T19" s="37"/>
    </row>
    <row r="20" spans="2:20" ht="12.75" customHeight="1">
      <c r="B20" s="222"/>
      <c r="C20" s="222"/>
      <c r="D20" s="1320"/>
      <c r="E20" s="1328"/>
      <c r="F20" s="395"/>
      <c r="G20" s="399"/>
      <c r="H20" s="399"/>
      <c r="I20" s="399"/>
      <c r="J20" s="399"/>
      <c r="K20" s="482"/>
      <c r="L20" s="555"/>
      <c r="M20" s="481"/>
      <c r="N20" s="395"/>
      <c r="O20" s="481"/>
      <c r="P20" s="395"/>
      <c r="Q20" s="481"/>
      <c r="R20" s="395"/>
      <c r="S20" s="481"/>
    </row>
    <row r="21" spans="2:20" s="34" customFormat="1" ht="12.75" customHeight="1">
      <c r="B21" s="579" t="s">
        <v>180</v>
      </c>
      <c r="C21" s="222"/>
      <c r="D21" s="1320"/>
      <c r="E21" s="1328"/>
      <c r="F21" s="395"/>
      <c r="G21" s="399"/>
      <c r="H21" s="399"/>
      <c r="I21" s="481"/>
      <c r="J21" s="399"/>
      <c r="K21" s="482"/>
      <c r="L21" s="555"/>
      <c r="M21" s="481"/>
      <c r="N21" s="395"/>
      <c r="O21" s="481"/>
      <c r="P21" s="395"/>
      <c r="Q21" s="481"/>
      <c r="R21" s="395"/>
      <c r="S21" s="481"/>
      <c r="T21" s="37"/>
    </row>
    <row r="22" spans="2:20" ht="12.75" customHeight="1">
      <c r="B22" s="293" t="s">
        <v>172</v>
      </c>
      <c r="C22" s="171"/>
      <c r="D22" s="1320" t="s">
        <v>41</v>
      </c>
      <c r="E22" s="1334">
        <v>5189264</v>
      </c>
      <c r="F22" s="395" t="s">
        <v>41</v>
      </c>
      <c r="G22" s="569">
        <v>5063740</v>
      </c>
      <c r="H22" s="395" t="s">
        <v>41</v>
      </c>
      <c r="I22" s="569">
        <v>4705012</v>
      </c>
      <c r="J22" s="395" t="s">
        <v>41</v>
      </c>
      <c r="K22" s="572">
        <v>4782246</v>
      </c>
      <c r="L22" s="406" t="s">
        <v>41</v>
      </c>
      <c r="M22" s="569">
        <v>4612901</v>
      </c>
      <c r="N22" s="395" t="s">
        <v>41</v>
      </c>
      <c r="O22" s="569">
        <v>4788844</v>
      </c>
      <c r="P22" s="395" t="s">
        <v>41</v>
      </c>
      <c r="Q22" s="569">
        <v>4547982</v>
      </c>
      <c r="R22" s="395" t="s">
        <v>41</v>
      </c>
      <c r="S22" s="569">
        <v>4502698</v>
      </c>
    </row>
    <row r="23" spans="2:20" s="34" customFormat="1" ht="12.75" customHeight="1" thickBot="1">
      <c r="B23" s="750" t="s">
        <v>181</v>
      </c>
      <c r="C23" s="228"/>
      <c r="D23" s="1332" t="s">
        <v>41</v>
      </c>
      <c r="E23" s="1333">
        <v>5189264</v>
      </c>
      <c r="F23" s="319" t="s">
        <v>41</v>
      </c>
      <c r="G23" s="588">
        <v>5063740</v>
      </c>
      <c r="H23" s="291" t="s">
        <v>41</v>
      </c>
      <c r="I23" s="588">
        <v>4705012</v>
      </c>
      <c r="J23" s="291" t="s">
        <v>41</v>
      </c>
      <c r="K23" s="761">
        <v>4782246</v>
      </c>
      <c r="L23" s="1012" t="s">
        <v>41</v>
      </c>
      <c r="M23" s="588">
        <v>4612901</v>
      </c>
      <c r="N23" s="319" t="s">
        <v>41</v>
      </c>
      <c r="O23" s="588">
        <v>4788844</v>
      </c>
      <c r="P23" s="319" t="s">
        <v>41</v>
      </c>
      <c r="Q23" s="588">
        <v>4547982</v>
      </c>
      <c r="R23" s="319" t="s">
        <v>41</v>
      </c>
      <c r="S23" s="588">
        <v>4502698</v>
      </c>
      <c r="T23" s="37"/>
    </row>
    <row r="24" spans="2:20" s="34" customFormat="1" ht="12.75" customHeight="1">
      <c r="B24" s="293"/>
      <c r="C24" s="171"/>
      <c r="D24" s="1335"/>
      <c r="E24" s="1334"/>
      <c r="F24" s="398"/>
      <c r="G24" s="569"/>
      <c r="H24" s="401"/>
      <c r="I24" s="569"/>
      <c r="J24" s="401"/>
      <c r="K24" s="572"/>
      <c r="L24" s="563"/>
      <c r="M24" s="569"/>
      <c r="N24" s="398"/>
      <c r="O24" s="569"/>
      <c r="P24" s="398"/>
      <c r="Q24" s="569"/>
      <c r="R24" s="398"/>
      <c r="S24" s="569"/>
      <c r="T24" s="37"/>
    </row>
    <row r="25" spans="2:20" s="34" customFormat="1" ht="12.75" customHeight="1" thickBot="1">
      <c r="B25" s="106" t="s">
        <v>182</v>
      </c>
      <c r="C25" s="223"/>
      <c r="D25" s="1336" t="s">
        <v>41</v>
      </c>
      <c r="E25" s="1337">
        <v>33346617</v>
      </c>
      <c r="F25" s="227" t="s">
        <v>41</v>
      </c>
      <c r="G25" s="740">
        <v>32550738</v>
      </c>
      <c r="H25" s="227" t="s">
        <v>41</v>
      </c>
      <c r="I25" s="740">
        <v>32330889</v>
      </c>
      <c r="J25" s="227" t="s">
        <v>41</v>
      </c>
      <c r="K25" s="741">
        <v>31496058</v>
      </c>
      <c r="L25" s="393" t="s">
        <v>41</v>
      </c>
      <c r="M25" s="588">
        <v>31123254</v>
      </c>
      <c r="N25" s="364" t="s">
        <v>41</v>
      </c>
      <c r="O25" s="740">
        <v>30640893</v>
      </c>
      <c r="P25" s="364" t="s">
        <v>41</v>
      </c>
      <c r="Q25" s="740">
        <v>29321091</v>
      </c>
      <c r="R25" s="364" t="s">
        <v>41</v>
      </c>
      <c r="S25" s="740">
        <v>28848831</v>
      </c>
      <c r="T25" s="37"/>
    </row>
    <row r="26" spans="2:20" s="34" customFormat="1" ht="12.75" customHeight="1">
      <c r="B26" s="354"/>
      <c r="C26" s="222"/>
      <c r="D26" s="1320"/>
      <c r="E26" s="1338"/>
      <c r="F26" s="399"/>
      <c r="G26" s="481"/>
      <c r="H26" s="399"/>
      <c r="I26" s="481"/>
      <c r="J26" s="399"/>
      <c r="K26" s="482"/>
      <c r="L26" s="555"/>
      <c r="M26" s="1013"/>
      <c r="N26" s="395"/>
      <c r="O26" s="481"/>
      <c r="P26" s="395"/>
      <c r="Q26" s="481"/>
      <c r="R26" s="395"/>
      <c r="S26" s="481"/>
      <c r="T26" s="37"/>
    </row>
    <row r="27" spans="2:20" s="34" customFormat="1" ht="12.75" customHeight="1">
      <c r="B27" s="581" t="s">
        <v>548</v>
      </c>
      <c r="C27" s="222"/>
      <c r="D27" s="1320"/>
      <c r="E27" s="1321"/>
      <c r="F27" s="399"/>
      <c r="G27" s="481"/>
      <c r="H27" s="399"/>
      <c r="I27" s="481"/>
      <c r="J27" s="399"/>
      <c r="K27" s="482"/>
      <c r="L27" s="555"/>
      <c r="M27" s="481"/>
      <c r="N27" s="395"/>
      <c r="O27" s="481"/>
      <c r="P27" s="395"/>
      <c r="Q27" s="481"/>
      <c r="R27" s="395"/>
      <c r="S27" s="481"/>
      <c r="T27" s="37"/>
    </row>
    <row r="28" spans="2:20" s="34" customFormat="1" ht="12.75" customHeight="1">
      <c r="B28" s="222" t="s">
        <v>117</v>
      </c>
      <c r="C28" s="171"/>
      <c r="D28" s="1320" t="s">
        <v>41</v>
      </c>
      <c r="E28" s="1321">
        <v>11050456</v>
      </c>
      <c r="F28" s="399" t="s">
        <v>41</v>
      </c>
      <c r="G28" s="481">
        <v>11039734</v>
      </c>
      <c r="H28" s="399" t="s">
        <v>41</v>
      </c>
      <c r="I28" s="481">
        <v>11397453</v>
      </c>
      <c r="J28" s="399" t="s">
        <v>41</v>
      </c>
      <c r="K28" s="482">
        <v>11646720</v>
      </c>
      <c r="L28" s="555" t="s">
        <v>41</v>
      </c>
      <c r="M28" s="481">
        <v>11415214</v>
      </c>
      <c r="N28" s="395" t="s">
        <v>41</v>
      </c>
      <c r="O28" s="481">
        <v>11346539</v>
      </c>
      <c r="P28" s="395" t="s">
        <v>41</v>
      </c>
      <c r="Q28" s="481">
        <v>11155609</v>
      </c>
      <c r="R28" s="395" t="s">
        <v>41</v>
      </c>
      <c r="S28" s="481">
        <v>10920051</v>
      </c>
    </row>
    <row r="29" spans="2:20" s="34" customFormat="1" ht="12.75" customHeight="1">
      <c r="B29" s="222" t="s">
        <v>118</v>
      </c>
      <c r="C29" s="171"/>
      <c r="D29" s="1329"/>
      <c r="E29" s="1321">
        <v>8170752</v>
      </c>
      <c r="F29" s="399"/>
      <c r="G29" s="481">
        <v>7724801</v>
      </c>
      <c r="H29" s="399"/>
      <c r="I29" s="481">
        <v>7560146</v>
      </c>
      <c r="J29" s="399"/>
      <c r="K29" s="482">
        <v>6780160</v>
      </c>
      <c r="L29" s="555"/>
      <c r="M29" s="481">
        <v>6813331</v>
      </c>
      <c r="N29" s="174"/>
      <c r="O29" s="481">
        <v>6586036</v>
      </c>
      <c r="P29" s="174"/>
      <c r="Q29" s="481">
        <v>5749924</v>
      </c>
      <c r="R29" s="174"/>
      <c r="S29" s="481">
        <v>5703570</v>
      </c>
    </row>
    <row r="30" spans="2:20" s="34" customFormat="1" ht="12.75" customHeight="1">
      <c r="B30" s="293" t="s">
        <v>521</v>
      </c>
      <c r="C30" s="11"/>
      <c r="D30" s="1320"/>
      <c r="E30" s="1321">
        <v>84978</v>
      </c>
      <c r="F30" s="395"/>
      <c r="G30" s="481">
        <v>67083</v>
      </c>
      <c r="H30" s="399"/>
      <c r="I30" s="481">
        <v>47532</v>
      </c>
      <c r="J30" s="399"/>
      <c r="K30" s="482">
        <v>29516</v>
      </c>
      <c r="L30" s="555"/>
      <c r="M30" s="481">
        <v>22029</v>
      </c>
      <c r="N30" s="395"/>
      <c r="O30" s="472">
        <v>14896</v>
      </c>
      <c r="P30" s="395"/>
      <c r="Q30" s="472">
        <v>10377</v>
      </c>
      <c r="R30" s="395"/>
      <c r="S30" s="472">
        <v>5933</v>
      </c>
      <c r="T30" s="37"/>
    </row>
    <row r="31" spans="2:20" s="34" customFormat="1" ht="12.75" customHeight="1">
      <c r="B31" s="175" t="s">
        <v>183</v>
      </c>
      <c r="C31" s="11"/>
      <c r="D31" s="1339"/>
      <c r="E31" s="1340">
        <v>19306186</v>
      </c>
      <c r="F31" s="400"/>
      <c r="G31" s="570">
        <v>18831618</v>
      </c>
      <c r="H31" s="564"/>
      <c r="I31" s="570">
        <v>19005131</v>
      </c>
      <c r="J31" s="564"/>
      <c r="K31" s="573">
        <v>18456396</v>
      </c>
      <c r="L31" s="1014"/>
      <c r="M31" s="570">
        <v>18250574</v>
      </c>
      <c r="N31" s="400"/>
      <c r="O31" s="570">
        <v>17947471</v>
      </c>
      <c r="P31" s="400"/>
      <c r="Q31" s="570">
        <v>16915910</v>
      </c>
      <c r="R31" s="400"/>
      <c r="S31" s="570">
        <v>16629554</v>
      </c>
      <c r="T31" s="37"/>
    </row>
    <row r="32" spans="2:20" s="34" customFormat="1" ht="12.75" customHeight="1">
      <c r="B32" s="175"/>
      <c r="C32" s="11"/>
      <c r="D32" s="1320"/>
      <c r="E32" s="1321"/>
      <c r="F32" s="395"/>
      <c r="G32" s="481"/>
      <c r="H32" s="399"/>
      <c r="I32" s="481"/>
      <c r="J32" s="399"/>
      <c r="K32" s="482"/>
      <c r="L32" s="555"/>
      <c r="M32" s="481"/>
      <c r="N32" s="395"/>
      <c r="O32" s="481"/>
      <c r="P32" s="395"/>
      <c r="Q32" s="481"/>
      <c r="R32" s="395"/>
      <c r="S32" s="481"/>
      <c r="T32" s="37"/>
    </row>
    <row r="33" spans="1:21" s="34" customFormat="1" ht="12.75" customHeight="1">
      <c r="B33" s="582" t="s">
        <v>172</v>
      </c>
      <c r="C33" s="11"/>
      <c r="D33" s="1320"/>
      <c r="E33" s="1321"/>
      <c r="F33" s="395"/>
      <c r="G33" s="481"/>
      <c r="H33" s="399"/>
      <c r="I33" s="481"/>
      <c r="J33" s="399"/>
      <c r="K33" s="482"/>
      <c r="L33" s="555"/>
      <c r="M33" s="481"/>
      <c r="N33" s="395"/>
      <c r="O33" s="481"/>
      <c r="P33" s="395"/>
      <c r="Q33" s="481"/>
      <c r="R33" s="395"/>
      <c r="S33" s="481"/>
      <c r="T33" s="37"/>
    </row>
    <row r="34" spans="1:21" s="34" customFormat="1" ht="12.75" customHeight="1">
      <c r="B34" s="580" t="s">
        <v>176</v>
      </c>
      <c r="C34" s="171"/>
      <c r="D34" s="1329"/>
      <c r="E34" s="1321">
        <v>2054777</v>
      </c>
      <c r="F34" s="399"/>
      <c r="G34" s="481">
        <v>1803180</v>
      </c>
      <c r="H34" s="399"/>
      <c r="I34" s="481">
        <v>1749765</v>
      </c>
      <c r="J34" s="399"/>
      <c r="K34" s="482">
        <v>1645641</v>
      </c>
      <c r="L34" s="555"/>
      <c r="M34" s="481">
        <v>1809579</v>
      </c>
      <c r="N34" s="174"/>
      <c r="O34" s="481">
        <v>1586030</v>
      </c>
      <c r="P34" s="174"/>
      <c r="Q34" s="481">
        <v>1590603</v>
      </c>
      <c r="R34" s="174"/>
      <c r="S34" s="481">
        <v>1734367</v>
      </c>
      <c r="T34" s="24"/>
    </row>
    <row r="35" spans="1:21" s="34" customFormat="1" ht="12.75" customHeight="1">
      <c r="B35" s="580" t="s">
        <v>177</v>
      </c>
      <c r="C35" s="171"/>
      <c r="D35" s="1329"/>
      <c r="E35" s="1321">
        <v>936363</v>
      </c>
      <c r="F35" s="399"/>
      <c r="G35" s="481">
        <v>911123</v>
      </c>
      <c r="H35" s="399"/>
      <c r="I35" s="481">
        <v>926999</v>
      </c>
      <c r="J35" s="399"/>
      <c r="K35" s="482">
        <v>901718</v>
      </c>
      <c r="L35" s="555"/>
      <c r="M35" s="481">
        <v>870580</v>
      </c>
      <c r="N35" s="174"/>
      <c r="O35" s="481">
        <v>880589</v>
      </c>
      <c r="P35" s="174"/>
      <c r="Q35" s="481">
        <v>854743</v>
      </c>
      <c r="R35" s="174"/>
      <c r="S35" s="481">
        <v>836892</v>
      </c>
      <c r="T35" s="24"/>
    </row>
    <row r="36" spans="1:21" s="34" customFormat="1" ht="13.5" customHeight="1">
      <c r="B36" s="222" t="s">
        <v>491</v>
      </c>
      <c r="C36" s="171"/>
      <c r="D36" s="1329"/>
      <c r="E36" s="1321">
        <v>558987</v>
      </c>
      <c r="F36" s="399"/>
      <c r="G36" s="463">
        <v>542603</v>
      </c>
      <c r="H36" s="395"/>
      <c r="I36" s="463">
        <v>518483</v>
      </c>
      <c r="J36" s="399"/>
      <c r="K36" s="465">
        <v>511191</v>
      </c>
      <c r="L36" s="555"/>
      <c r="M36" s="454">
        <v>496056</v>
      </c>
      <c r="N36" s="395"/>
      <c r="O36" s="454">
        <v>488716</v>
      </c>
      <c r="P36" s="395"/>
      <c r="Q36" s="454">
        <v>469271</v>
      </c>
      <c r="R36" s="395"/>
      <c r="S36" s="454">
        <v>448812</v>
      </c>
      <c r="T36" s="24"/>
      <c r="U36" s="362"/>
    </row>
    <row r="37" spans="1:21" s="34" customFormat="1" ht="12.75" customHeight="1">
      <c r="B37" s="222" t="s">
        <v>121</v>
      </c>
      <c r="C37" s="171"/>
      <c r="D37" s="1329"/>
      <c r="E37" s="1321">
        <v>9014931</v>
      </c>
      <c r="F37" s="399"/>
      <c r="G37" s="481">
        <v>8917951</v>
      </c>
      <c r="H37" s="399"/>
      <c r="I37" s="481">
        <v>8502298</v>
      </c>
      <c r="J37" s="399"/>
      <c r="K37" s="482">
        <v>8471128</v>
      </c>
      <c r="L37" s="555"/>
      <c r="M37" s="481">
        <v>8336686</v>
      </c>
      <c r="N37" s="174"/>
      <c r="O37" s="481">
        <v>8288222</v>
      </c>
      <c r="P37" s="174"/>
      <c r="Q37" s="481">
        <v>8125261</v>
      </c>
      <c r="R37" s="174"/>
      <c r="S37" s="481">
        <v>7879612</v>
      </c>
      <c r="T37" s="24"/>
      <c r="U37" s="362"/>
    </row>
    <row r="38" spans="1:21" s="34" customFormat="1" ht="12.75" customHeight="1">
      <c r="B38" s="222" t="s">
        <v>184</v>
      </c>
      <c r="C38" s="171"/>
      <c r="D38" s="1329"/>
      <c r="E38" s="1321">
        <v>290190</v>
      </c>
      <c r="F38" s="399"/>
      <c r="G38" s="481">
        <v>271582</v>
      </c>
      <c r="H38" s="399"/>
      <c r="I38" s="481">
        <v>273152</v>
      </c>
      <c r="J38" s="399"/>
      <c r="K38" s="482">
        <v>314817</v>
      </c>
      <c r="L38" s="555"/>
      <c r="M38" s="481">
        <v>239442</v>
      </c>
      <c r="N38" s="174"/>
      <c r="O38" s="481">
        <v>230230</v>
      </c>
      <c r="P38" s="174"/>
      <c r="Q38" s="481">
        <v>226711</v>
      </c>
      <c r="R38" s="174"/>
      <c r="S38" s="481">
        <v>224546</v>
      </c>
      <c r="T38" s="24"/>
      <c r="U38" s="362"/>
    </row>
    <row r="39" spans="1:21" s="34" customFormat="1" ht="12.75" customHeight="1">
      <c r="B39" s="293" t="s">
        <v>178</v>
      </c>
      <c r="C39" s="171"/>
      <c r="D39" s="1335"/>
      <c r="E39" s="1334">
        <v>1185183</v>
      </c>
      <c r="F39" s="401"/>
      <c r="G39" s="569">
        <v>1272681</v>
      </c>
      <c r="H39" s="401"/>
      <c r="I39" s="569">
        <v>1355061</v>
      </c>
      <c r="J39" s="401"/>
      <c r="K39" s="465">
        <v>1195167</v>
      </c>
      <c r="L39" s="563"/>
      <c r="M39" s="472">
        <v>1120337</v>
      </c>
      <c r="N39" s="398"/>
      <c r="O39" s="463">
        <v>1219635</v>
      </c>
      <c r="P39" s="398"/>
      <c r="Q39" s="463">
        <v>1138592</v>
      </c>
      <c r="R39" s="398"/>
      <c r="S39" s="463">
        <v>1095048</v>
      </c>
      <c r="T39" s="24"/>
    </row>
    <row r="40" spans="1:21" s="34" customFormat="1" ht="12.75" customHeight="1">
      <c r="B40" s="175" t="s">
        <v>185</v>
      </c>
      <c r="C40" s="11"/>
      <c r="D40" s="1339"/>
      <c r="E40" s="1340">
        <v>14040431</v>
      </c>
      <c r="F40" s="400"/>
      <c r="G40" s="570">
        <v>13719120</v>
      </c>
      <c r="H40" s="564"/>
      <c r="I40" s="570">
        <v>13325758</v>
      </c>
      <c r="J40" s="564"/>
      <c r="K40" s="573">
        <v>13039662</v>
      </c>
      <c r="L40" s="1014"/>
      <c r="M40" s="570">
        <v>12872680</v>
      </c>
      <c r="N40" s="400"/>
      <c r="O40" s="570">
        <v>12693422</v>
      </c>
      <c r="P40" s="400"/>
      <c r="Q40" s="570">
        <v>12405181</v>
      </c>
      <c r="R40" s="400"/>
      <c r="S40" s="570">
        <v>12219277</v>
      </c>
      <c r="T40" s="37"/>
    </row>
    <row r="41" spans="1:21" s="34" customFormat="1" ht="12.75" customHeight="1">
      <c r="B41" s="293"/>
      <c r="C41" s="171"/>
      <c r="D41" s="1335"/>
      <c r="E41" s="1334"/>
      <c r="F41" s="398"/>
      <c r="G41" s="569"/>
      <c r="H41" s="401"/>
      <c r="I41" s="569"/>
      <c r="J41" s="401"/>
      <c r="K41" s="572"/>
      <c r="L41" s="563"/>
      <c r="M41" s="569"/>
      <c r="N41" s="398"/>
      <c r="O41" s="569"/>
      <c r="P41" s="398"/>
      <c r="Q41" s="569"/>
      <c r="R41" s="398"/>
      <c r="S41" s="569"/>
      <c r="T41" s="37"/>
    </row>
    <row r="42" spans="1:21" s="34" customFormat="1" ht="12.75" customHeight="1" thickBot="1">
      <c r="B42" s="106" t="s">
        <v>182</v>
      </c>
      <c r="C42" s="224"/>
      <c r="D42" s="1336" t="s">
        <v>41</v>
      </c>
      <c r="E42" s="1337">
        <v>33346617</v>
      </c>
      <c r="F42" s="227" t="s">
        <v>41</v>
      </c>
      <c r="G42" s="740">
        <v>32550738</v>
      </c>
      <c r="H42" s="227" t="s">
        <v>41</v>
      </c>
      <c r="I42" s="740">
        <v>32330889</v>
      </c>
      <c r="J42" s="227" t="s">
        <v>41</v>
      </c>
      <c r="K42" s="741">
        <v>31496058</v>
      </c>
      <c r="L42" s="393" t="s">
        <v>41</v>
      </c>
      <c r="M42" s="740">
        <v>31123254</v>
      </c>
      <c r="N42" s="364" t="s">
        <v>41</v>
      </c>
      <c r="O42" s="740">
        <v>30640893</v>
      </c>
      <c r="P42" s="364" t="s">
        <v>41</v>
      </c>
      <c r="Q42" s="740">
        <v>29321091</v>
      </c>
      <c r="R42" s="364" t="s">
        <v>41</v>
      </c>
      <c r="S42" s="740">
        <v>28848831</v>
      </c>
      <c r="T42" s="37"/>
    </row>
    <row r="43" spans="1:21" s="78" customFormat="1" ht="10.199999999999999">
      <c r="A43" s="85"/>
      <c r="B43" s="168"/>
      <c r="C43" s="75"/>
      <c r="D43" s="75"/>
      <c r="E43" s="86"/>
      <c r="F43" s="75"/>
      <c r="G43" s="75"/>
      <c r="H43" s="75"/>
      <c r="I43" s="75"/>
      <c r="J43" s="75"/>
      <c r="K43" s="75"/>
      <c r="L43" s="75"/>
      <c r="M43" s="75"/>
      <c r="N43" s="221"/>
      <c r="O43" s="221"/>
      <c r="P43" s="75"/>
      <c r="Q43" s="87"/>
      <c r="R43" s="87"/>
      <c r="S43" s="88"/>
      <c r="T43" s="126"/>
    </row>
    <row r="44" spans="1:21" ht="11.25" customHeight="1">
      <c r="A44" s="34"/>
      <c r="B44" s="3"/>
      <c r="C44" s="34"/>
      <c r="D44" s="22"/>
      <c r="E44" s="758"/>
      <c r="F44" s="758"/>
      <c r="G44" s="758"/>
      <c r="H44" s="758"/>
      <c r="I44" s="758"/>
      <c r="J44" s="758"/>
      <c r="K44" s="758"/>
      <c r="L44" s="758"/>
      <c r="M44" s="758"/>
      <c r="N44" s="153"/>
      <c r="O44" s="758"/>
      <c r="P44" s="22"/>
      <c r="Q44" s="758"/>
      <c r="R44" s="22"/>
      <c r="S44" s="758"/>
      <c r="U44" s="34"/>
    </row>
    <row r="45" spans="1:21" ht="11.25" customHeight="1">
      <c r="B45" s="3"/>
      <c r="C45" s="34"/>
      <c r="D45" s="22"/>
      <c r="E45" s="1190"/>
      <c r="F45" s="111"/>
      <c r="G45" s="1190"/>
      <c r="H45" s="211"/>
      <c r="I45" s="1190"/>
      <c r="J45" s="211"/>
      <c r="K45" s="1190"/>
      <c r="L45" s="211"/>
      <c r="M45" s="211"/>
      <c r="N45" s="211"/>
      <c r="O45" s="211"/>
      <c r="P45" s="22"/>
      <c r="Q45" s="19"/>
      <c r="R45" s="22"/>
      <c r="S45" s="19"/>
    </row>
    <row r="46" spans="1:21" ht="11.25" customHeight="1">
      <c r="B46" s="3"/>
      <c r="C46" s="34"/>
      <c r="D46" s="22"/>
      <c r="E46" s="184"/>
      <c r="F46" s="184"/>
      <c r="G46" s="184"/>
      <c r="H46" s="184"/>
      <c r="I46" s="111"/>
      <c r="J46" s="184"/>
      <c r="K46" s="184"/>
      <c r="L46" s="184"/>
      <c r="M46" s="184"/>
      <c r="N46" s="184"/>
      <c r="O46" s="184"/>
      <c r="P46" s="22"/>
      <c r="Q46" s="19"/>
      <c r="R46" s="22"/>
      <c r="S46" s="19"/>
    </row>
    <row r="47" spans="1:21" ht="11.25" customHeight="1">
      <c r="B47" s="3"/>
      <c r="C47" s="34"/>
      <c r="D47" s="22"/>
      <c r="E47" s="1199"/>
      <c r="F47" s="19"/>
      <c r="G47" s="19"/>
      <c r="H47" s="19"/>
      <c r="I47" s="19"/>
      <c r="J47" s="19"/>
      <c r="K47" s="19"/>
      <c r="L47" s="19"/>
      <c r="M47" s="19"/>
      <c r="N47" s="19"/>
      <c r="O47" s="19"/>
      <c r="P47" s="22"/>
      <c r="Q47" s="19"/>
      <c r="R47" s="22"/>
      <c r="S47" s="19"/>
    </row>
    <row r="48" spans="1:21" ht="11.25" customHeight="1">
      <c r="B48" s="3"/>
      <c r="C48" s="34"/>
      <c r="D48" s="22"/>
      <c r="E48" s="19"/>
      <c r="F48" s="19"/>
      <c r="G48" s="19"/>
      <c r="H48" s="19"/>
      <c r="I48" s="19"/>
      <c r="J48" s="19"/>
      <c r="K48" s="19"/>
      <c r="L48" s="19"/>
      <c r="M48" s="19"/>
      <c r="N48" s="19"/>
      <c r="O48" s="19"/>
      <c r="P48" s="22"/>
      <c r="Q48" s="19"/>
      <c r="R48" s="22"/>
      <c r="S48" s="19"/>
    </row>
    <row r="49" spans="2:19" ht="11.25" customHeight="1">
      <c r="B49" s="3"/>
      <c r="C49" s="34"/>
      <c r="D49" s="22"/>
      <c r="E49" s="19"/>
      <c r="F49" s="19"/>
      <c r="G49" s="19"/>
      <c r="H49" s="19"/>
      <c r="I49" s="19"/>
      <c r="J49" s="19"/>
      <c r="K49" s="19"/>
      <c r="L49" s="19"/>
      <c r="M49" s="19"/>
      <c r="N49" s="19"/>
      <c r="O49" s="19"/>
      <c r="P49" s="22"/>
      <c r="Q49" s="19"/>
      <c r="R49" s="22"/>
      <c r="S49" s="19"/>
    </row>
    <row r="50" spans="2:19" ht="11.25" customHeight="1">
      <c r="B50" s="3"/>
      <c r="C50" s="34"/>
      <c r="D50" s="22"/>
      <c r="E50" s="19"/>
      <c r="F50" s="19"/>
      <c r="G50" s="19"/>
      <c r="H50" s="19"/>
      <c r="I50" s="19"/>
      <c r="J50" s="19"/>
      <c r="K50" s="19"/>
      <c r="L50" s="19"/>
      <c r="M50" s="19"/>
      <c r="N50" s="19"/>
      <c r="O50" s="19"/>
      <c r="P50" s="22"/>
      <c r="Q50" s="19"/>
      <c r="R50" s="22"/>
      <c r="S50" s="19"/>
    </row>
    <row r="51" spans="2:19" ht="11.25" customHeight="1">
      <c r="B51" s="3"/>
      <c r="C51" s="34"/>
      <c r="D51" s="22"/>
      <c r="E51" s="19"/>
      <c r="F51" s="19"/>
      <c r="G51" s="19"/>
      <c r="H51" s="19"/>
      <c r="I51" s="19"/>
      <c r="J51" s="19"/>
      <c r="K51" s="19"/>
      <c r="L51" s="19"/>
      <c r="M51" s="19"/>
      <c r="N51" s="19"/>
      <c r="O51" s="19"/>
      <c r="P51" s="22"/>
      <c r="Q51" s="19"/>
      <c r="R51" s="22"/>
      <c r="S51" s="19"/>
    </row>
    <row r="52" spans="2:19" ht="11.25" customHeight="1">
      <c r="B52" s="3"/>
      <c r="C52" s="34"/>
      <c r="D52" s="22"/>
      <c r="E52" s="19"/>
      <c r="F52" s="19"/>
      <c r="G52" s="19"/>
      <c r="H52" s="19"/>
      <c r="I52" s="19"/>
      <c r="J52" s="19"/>
      <c r="K52" s="19"/>
      <c r="L52" s="19"/>
      <c r="M52" s="19"/>
      <c r="N52" s="19"/>
      <c r="O52" s="19"/>
      <c r="P52" s="22"/>
      <c r="Q52" s="19"/>
      <c r="R52" s="22"/>
      <c r="S52" s="19"/>
    </row>
    <row r="53" spans="2:19" ht="11.25" customHeight="1">
      <c r="B53" s="3"/>
      <c r="C53" s="34"/>
      <c r="D53" s="22"/>
      <c r="E53" s="19"/>
      <c r="F53" s="19"/>
      <c r="G53" s="19"/>
      <c r="H53" s="19"/>
      <c r="I53" s="19"/>
      <c r="J53" s="19"/>
      <c r="K53" s="19"/>
      <c r="L53" s="19"/>
      <c r="M53" s="19"/>
      <c r="N53" s="19"/>
      <c r="O53" s="19"/>
      <c r="P53" s="22"/>
      <c r="Q53" s="19"/>
      <c r="R53" s="22"/>
      <c r="S53" s="19"/>
    </row>
    <row r="54" spans="2:19" ht="11.25" customHeight="1">
      <c r="B54" s="3"/>
      <c r="C54" s="34"/>
      <c r="D54" s="22"/>
      <c r="E54" s="19"/>
      <c r="F54" s="19"/>
      <c r="G54" s="19"/>
      <c r="H54" s="19"/>
      <c r="I54" s="19"/>
      <c r="J54" s="19"/>
      <c r="K54" s="19"/>
      <c r="L54" s="19"/>
      <c r="M54" s="19"/>
      <c r="N54" s="19"/>
      <c r="O54" s="19"/>
      <c r="P54" s="22"/>
      <c r="Q54" s="19"/>
      <c r="R54" s="22"/>
      <c r="S54" s="19"/>
    </row>
    <row r="55" spans="2:19" ht="11.25" customHeight="1">
      <c r="B55" s="3"/>
      <c r="C55" s="34"/>
      <c r="D55" s="22"/>
      <c r="E55" s="19"/>
      <c r="F55" s="19"/>
      <c r="G55" s="19"/>
      <c r="H55" s="19"/>
      <c r="I55" s="19"/>
      <c r="J55" s="19"/>
      <c r="K55" s="19"/>
      <c r="L55" s="19"/>
      <c r="M55" s="19"/>
      <c r="N55" s="19"/>
      <c r="O55" s="19"/>
      <c r="P55" s="22"/>
      <c r="Q55" s="19"/>
      <c r="R55" s="22"/>
      <c r="S55" s="19"/>
    </row>
    <row r="56" spans="2:19" ht="11.25" customHeight="1">
      <c r="B56" s="3"/>
      <c r="C56" s="34"/>
      <c r="D56" s="22"/>
      <c r="E56" s="19"/>
      <c r="F56" s="19"/>
      <c r="G56" s="19"/>
      <c r="H56" s="19"/>
      <c r="I56" s="19"/>
      <c r="J56" s="19"/>
      <c r="K56" s="19"/>
      <c r="L56" s="19"/>
      <c r="M56" s="19"/>
      <c r="N56" s="19"/>
      <c r="O56" s="19"/>
      <c r="P56" s="22"/>
      <c r="Q56" s="19"/>
      <c r="R56" s="22"/>
      <c r="S56" s="19"/>
    </row>
    <row r="57" spans="2:19" ht="11.25" customHeight="1">
      <c r="B57" s="3"/>
      <c r="C57" s="34"/>
      <c r="D57" s="22"/>
      <c r="E57" s="19"/>
      <c r="F57" s="19"/>
      <c r="G57" s="19"/>
      <c r="H57" s="19"/>
      <c r="I57" s="19"/>
      <c r="J57" s="19"/>
      <c r="K57" s="19"/>
      <c r="L57" s="19"/>
      <c r="M57" s="19"/>
      <c r="N57" s="19"/>
      <c r="O57" s="19"/>
      <c r="P57" s="22"/>
      <c r="Q57" s="19"/>
      <c r="R57" s="22"/>
      <c r="S57" s="19"/>
    </row>
    <row r="58" spans="2:19" ht="11.25" customHeight="1">
      <c r="B58" s="3"/>
      <c r="C58" s="34"/>
      <c r="D58" s="22"/>
      <c r="E58" s="19"/>
      <c r="F58" s="19"/>
      <c r="G58" s="19"/>
      <c r="H58" s="19"/>
      <c r="I58" s="19"/>
      <c r="J58" s="19"/>
      <c r="K58" s="19"/>
      <c r="L58" s="19"/>
      <c r="M58" s="19"/>
      <c r="N58" s="19"/>
      <c r="O58" s="19"/>
      <c r="P58" s="22"/>
      <c r="Q58" s="19"/>
      <c r="R58" s="22"/>
      <c r="S58" s="19"/>
    </row>
    <row r="59" spans="2:19" ht="11.25" customHeight="1">
      <c r="B59" s="3"/>
      <c r="C59" s="34"/>
      <c r="D59" s="22"/>
      <c r="E59" s="19"/>
      <c r="F59" s="19"/>
      <c r="G59" s="19"/>
      <c r="H59" s="19"/>
      <c r="I59" s="19"/>
      <c r="J59" s="19"/>
      <c r="K59" s="19"/>
      <c r="L59" s="19"/>
      <c r="M59" s="19"/>
      <c r="N59" s="19"/>
      <c r="O59" s="19"/>
      <c r="P59" s="22"/>
      <c r="Q59" s="19"/>
      <c r="R59" s="22"/>
      <c r="S59" s="19"/>
    </row>
    <row r="60" spans="2:19" ht="11.25" customHeight="1">
      <c r="B60" s="3"/>
      <c r="C60" s="34"/>
      <c r="D60" s="22"/>
      <c r="E60" s="19"/>
      <c r="F60" s="19"/>
      <c r="G60" s="19"/>
      <c r="H60" s="19"/>
      <c r="I60" s="19"/>
      <c r="J60" s="19"/>
      <c r="K60" s="19"/>
      <c r="L60" s="19"/>
      <c r="M60" s="19"/>
      <c r="N60" s="19"/>
      <c r="O60" s="19"/>
      <c r="P60" s="22"/>
      <c r="Q60" s="19"/>
      <c r="R60" s="22"/>
      <c r="S60" s="19"/>
    </row>
    <row r="61" spans="2:19" ht="11.25" customHeight="1">
      <c r="B61" s="3"/>
      <c r="C61" s="34"/>
      <c r="D61" s="22"/>
      <c r="E61" s="19"/>
      <c r="F61" s="19"/>
      <c r="G61" s="19"/>
      <c r="H61" s="19"/>
      <c r="I61" s="19"/>
      <c r="J61" s="19"/>
      <c r="K61" s="19"/>
      <c r="L61" s="19"/>
      <c r="M61" s="19"/>
      <c r="N61" s="19"/>
      <c r="O61" s="19"/>
      <c r="P61" s="22"/>
      <c r="Q61" s="19"/>
      <c r="R61" s="22"/>
      <c r="S61" s="19"/>
    </row>
    <row r="62" spans="2:19" ht="11.25" customHeight="1">
      <c r="B62" s="3"/>
      <c r="C62" s="34"/>
      <c r="D62" s="22"/>
      <c r="E62" s="19"/>
      <c r="F62" s="19"/>
      <c r="G62" s="19"/>
      <c r="H62" s="19"/>
      <c r="I62" s="19"/>
      <c r="J62" s="19"/>
      <c r="K62" s="19"/>
      <c r="L62" s="19"/>
      <c r="M62" s="19"/>
      <c r="N62" s="19"/>
      <c r="O62" s="19"/>
      <c r="P62" s="22"/>
      <c r="Q62" s="19"/>
      <c r="R62" s="22"/>
      <c r="S62" s="19"/>
    </row>
    <row r="63" spans="2:19" ht="11.25" customHeight="1">
      <c r="B63" s="3"/>
      <c r="C63" s="34"/>
      <c r="D63" s="22"/>
      <c r="E63" s="19"/>
      <c r="F63" s="19"/>
      <c r="G63" s="19"/>
      <c r="H63" s="19"/>
      <c r="I63" s="19"/>
      <c r="J63" s="19"/>
      <c r="K63" s="19"/>
      <c r="L63" s="19"/>
      <c r="M63" s="19"/>
      <c r="N63" s="19"/>
      <c r="O63" s="19"/>
      <c r="P63" s="22"/>
      <c r="Q63" s="19"/>
      <c r="R63" s="22"/>
      <c r="S63" s="19"/>
    </row>
    <row r="64" spans="2:19" ht="11.25" customHeight="1">
      <c r="B64" s="3"/>
      <c r="C64" s="34"/>
      <c r="D64" s="22"/>
      <c r="E64" s="19"/>
      <c r="F64" s="19"/>
      <c r="G64" s="19"/>
      <c r="H64" s="19"/>
      <c r="I64" s="19"/>
      <c r="J64" s="19"/>
      <c r="K64" s="19"/>
      <c r="L64" s="19"/>
      <c r="M64" s="19"/>
      <c r="N64" s="19"/>
      <c r="O64" s="19"/>
      <c r="P64" s="22"/>
      <c r="Q64" s="19"/>
      <c r="R64" s="22"/>
      <c r="S64" s="19"/>
    </row>
    <row r="65" spans="2:19" ht="11.25" customHeight="1">
      <c r="B65" s="3"/>
      <c r="C65" s="34"/>
      <c r="D65" s="22"/>
      <c r="E65" s="19"/>
      <c r="F65" s="19"/>
      <c r="G65" s="19"/>
      <c r="H65" s="19"/>
      <c r="I65" s="19"/>
      <c r="J65" s="19"/>
      <c r="K65" s="19"/>
      <c r="L65" s="19"/>
      <c r="M65" s="19"/>
      <c r="N65" s="19"/>
      <c r="O65" s="19"/>
      <c r="P65" s="22"/>
      <c r="Q65" s="19"/>
      <c r="R65" s="22"/>
      <c r="S65" s="19"/>
    </row>
    <row r="66" spans="2:19" ht="11.25" customHeight="1">
      <c r="B66" s="3"/>
      <c r="C66" s="34"/>
      <c r="D66" s="22"/>
      <c r="E66" s="19"/>
      <c r="F66" s="19"/>
      <c r="G66" s="19"/>
      <c r="H66" s="19"/>
      <c r="I66" s="19"/>
      <c r="J66" s="19"/>
      <c r="K66" s="19"/>
      <c r="L66" s="19"/>
      <c r="M66" s="19"/>
      <c r="N66" s="19"/>
      <c r="O66" s="19"/>
      <c r="P66" s="22"/>
      <c r="Q66" s="19"/>
      <c r="R66" s="22"/>
      <c r="S66" s="19"/>
    </row>
    <row r="67" spans="2:19" ht="11.25" customHeight="1">
      <c r="B67" s="3"/>
      <c r="C67" s="34"/>
      <c r="D67" s="22"/>
      <c r="E67" s="19"/>
      <c r="F67" s="19"/>
      <c r="G67" s="19"/>
      <c r="H67" s="19"/>
      <c r="I67" s="19"/>
      <c r="J67" s="19"/>
      <c r="K67" s="19"/>
      <c r="L67" s="19"/>
      <c r="M67" s="19"/>
      <c r="N67" s="19"/>
      <c r="O67" s="19"/>
      <c r="P67" s="22"/>
      <c r="Q67" s="19"/>
      <c r="R67" s="22"/>
      <c r="S67" s="19"/>
    </row>
    <row r="68" spans="2:19" ht="11.25" customHeight="1">
      <c r="B68" s="3"/>
      <c r="C68" s="34"/>
      <c r="D68" s="22"/>
      <c r="E68" s="19"/>
      <c r="F68" s="19"/>
      <c r="G68" s="19"/>
      <c r="H68" s="19"/>
      <c r="I68" s="19"/>
      <c r="J68" s="19"/>
      <c r="K68" s="19"/>
      <c r="L68" s="19"/>
      <c r="M68" s="19"/>
      <c r="N68" s="19"/>
      <c r="O68" s="19"/>
      <c r="P68" s="22"/>
      <c r="Q68" s="19"/>
      <c r="R68" s="22"/>
      <c r="S68" s="19"/>
    </row>
    <row r="69" spans="2:19" ht="11.25" customHeight="1">
      <c r="B69" s="3"/>
      <c r="C69" s="34"/>
      <c r="D69" s="22"/>
      <c r="E69" s="19"/>
      <c r="F69" s="19"/>
      <c r="G69" s="19"/>
      <c r="H69" s="19"/>
      <c r="I69" s="19"/>
      <c r="J69" s="19"/>
      <c r="K69" s="19"/>
      <c r="L69" s="19"/>
      <c r="M69" s="19"/>
      <c r="N69" s="19"/>
      <c r="O69" s="19"/>
      <c r="P69" s="22"/>
      <c r="Q69" s="19"/>
      <c r="R69" s="22"/>
      <c r="S69" s="19"/>
    </row>
    <row r="70" spans="2:19" ht="11.25" customHeight="1">
      <c r="B70" s="3"/>
      <c r="C70" s="34"/>
      <c r="D70" s="22"/>
      <c r="E70" s="19"/>
      <c r="F70" s="19"/>
      <c r="G70" s="19"/>
      <c r="H70" s="19"/>
      <c r="I70" s="19"/>
      <c r="J70" s="19"/>
      <c r="K70" s="19"/>
      <c r="L70" s="19"/>
      <c r="M70" s="19"/>
      <c r="N70" s="19"/>
      <c r="O70" s="19"/>
      <c r="P70" s="22"/>
      <c r="Q70" s="19"/>
      <c r="R70" s="22"/>
      <c r="S70" s="19"/>
    </row>
    <row r="71" spans="2:19" ht="11.25" customHeight="1">
      <c r="B71" s="3"/>
      <c r="C71" s="34"/>
      <c r="D71" s="22"/>
      <c r="E71" s="19"/>
      <c r="F71" s="19"/>
      <c r="G71" s="19"/>
      <c r="H71" s="19"/>
      <c r="I71" s="19"/>
      <c r="J71" s="19"/>
      <c r="K71" s="19"/>
      <c r="L71" s="19"/>
      <c r="M71" s="19"/>
      <c r="N71" s="19"/>
      <c r="O71" s="19"/>
      <c r="P71" s="22"/>
      <c r="Q71" s="19"/>
      <c r="R71" s="22"/>
      <c r="S71" s="19"/>
    </row>
    <row r="72" spans="2:19" ht="11.25" customHeight="1">
      <c r="B72" s="3"/>
      <c r="C72" s="34"/>
      <c r="D72" s="22"/>
      <c r="E72" s="19"/>
      <c r="F72" s="19"/>
      <c r="G72" s="19"/>
      <c r="H72" s="19"/>
      <c r="I72" s="19"/>
      <c r="J72" s="19"/>
      <c r="K72" s="19"/>
      <c r="L72" s="19"/>
      <c r="M72" s="19"/>
      <c r="N72" s="19"/>
      <c r="O72" s="19"/>
      <c r="P72" s="22"/>
      <c r="Q72" s="19"/>
      <c r="R72" s="22"/>
      <c r="S72" s="19"/>
    </row>
    <row r="73" spans="2:19" ht="11.25" customHeight="1">
      <c r="B73" s="3"/>
      <c r="C73" s="34"/>
      <c r="D73" s="22"/>
      <c r="E73" s="19"/>
      <c r="F73" s="19"/>
      <c r="G73" s="19"/>
      <c r="H73" s="19"/>
      <c r="I73" s="19"/>
      <c r="J73" s="19"/>
      <c r="K73" s="19"/>
      <c r="L73" s="19"/>
      <c r="M73" s="19"/>
      <c r="N73" s="19"/>
      <c r="O73" s="19"/>
      <c r="P73" s="22"/>
      <c r="Q73" s="19"/>
      <c r="R73" s="22"/>
      <c r="S73" s="19"/>
    </row>
    <row r="74" spans="2:19" ht="11.25" customHeight="1">
      <c r="B74" s="3"/>
      <c r="C74" s="34"/>
      <c r="D74" s="22"/>
      <c r="E74" s="19"/>
      <c r="F74" s="19"/>
      <c r="G74" s="19"/>
      <c r="H74" s="19"/>
      <c r="I74" s="19"/>
      <c r="J74" s="19"/>
      <c r="K74" s="19"/>
      <c r="L74" s="19"/>
      <c r="M74" s="19"/>
      <c r="N74" s="19"/>
      <c r="O74" s="19"/>
      <c r="P74" s="22"/>
      <c r="Q74" s="19"/>
      <c r="R74" s="22"/>
      <c r="S74" s="19"/>
    </row>
    <row r="75" spans="2:19">
      <c r="B75" s="3"/>
      <c r="C75" s="34"/>
      <c r="D75" s="22"/>
      <c r="E75" s="19"/>
      <c r="F75" s="19"/>
      <c r="G75" s="19"/>
      <c r="H75" s="19"/>
      <c r="I75" s="19"/>
      <c r="J75" s="19"/>
      <c r="K75" s="19"/>
      <c r="L75" s="19"/>
      <c r="M75" s="19"/>
      <c r="N75" s="19"/>
      <c r="O75" s="19"/>
      <c r="P75" s="22"/>
      <c r="Q75" s="19"/>
      <c r="R75" s="22"/>
      <c r="S75" s="19"/>
    </row>
    <row r="76" spans="2:19">
      <c r="D76" s="22"/>
      <c r="E76" s="19"/>
      <c r="F76" s="19"/>
      <c r="G76" s="19"/>
      <c r="H76" s="19"/>
      <c r="I76" s="19"/>
      <c r="J76" s="19"/>
      <c r="K76" s="19"/>
      <c r="L76" s="19"/>
      <c r="M76" s="19"/>
      <c r="N76" s="19"/>
      <c r="O76" s="19"/>
      <c r="P76" s="22"/>
      <c r="Q76" s="19"/>
      <c r="R76" s="22"/>
      <c r="S76" s="19"/>
    </row>
    <row r="77" spans="2:19">
      <c r="D77" s="22"/>
      <c r="E77" s="19"/>
      <c r="F77" s="19"/>
      <c r="G77" s="19"/>
      <c r="H77" s="19"/>
      <c r="I77" s="19"/>
      <c r="J77" s="19"/>
      <c r="K77" s="19"/>
      <c r="L77" s="19"/>
      <c r="M77" s="19"/>
      <c r="N77" s="19"/>
      <c r="O77" s="19"/>
      <c r="P77" s="22"/>
      <c r="Q77" s="19"/>
      <c r="R77" s="22"/>
      <c r="S77" s="19"/>
    </row>
    <row r="78" spans="2:19">
      <c r="D78" s="22"/>
      <c r="E78" s="19"/>
      <c r="F78" s="19"/>
      <c r="G78" s="19"/>
      <c r="H78" s="19"/>
      <c r="I78" s="19"/>
      <c r="J78" s="19"/>
      <c r="K78" s="19"/>
      <c r="L78" s="19"/>
      <c r="M78" s="19"/>
      <c r="N78" s="19"/>
      <c r="O78" s="19"/>
      <c r="P78" s="22"/>
      <c r="Q78" s="19"/>
      <c r="R78" s="22"/>
      <c r="S78" s="19"/>
    </row>
    <row r="79" spans="2:19">
      <c r="D79" s="22"/>
      <c r="E79" s="19"/>
      <c r="F79" s="19"/>
      <c r="G79" s="19"/>
      <c r="H79" s="19"/>
      <c r="I79" s="19"/>
      <c r="J79" s="19"/>
      <c r="K79" s="19"/>
      <c r="L79" s="19"/>
      <c r="M79" s="19"/>
      <c r="N79" s="19"/>
      <c r="O79" s="19"/>
      <c r="P79" s="22"/>
      <c r="Q79" s="19"/>
      <c r="R79" s="22"/>
      <c r="S79" s="19"/>
    </row>
    <row r="80" spans="2:19">
      <c r="D80" s="22"/>
      <c r="E80" s="19"/>
      <c r="F80" s="19"/>
      <c r="G80" s="19"/>
      <c r="H80" s="19"/>
      <c r="I80" s="19"/>
      <c r="J80" s="19"/>
      <c r="K80" s="19"/>
      <c r="L80" s="19"/>
      <c r="M80" s="19"/>
      <c r="N80" s="19"/>
      <c r="O80" s="19"/>
      <c r="P80" s="22"/>
      <c r="Q80" s="19"/>
      <c r="R80" s="22"/>
      <c r="S80" s="19"/>
    </row>
    <row r="81" spans="4:19">
      <c r="D81" s="22"/>
      <c r="E81" s="19"/>
      <c r="F81" s="19"/>
      <c r="G81" s="19"/>
      <c r="H81" s="19"/>
      <c r="I81" s="19"/>
      <c r="J81" s="19"/>
      <c r="K81" s="19"/>
      <c r="L81" s="19"/>
      <c r="M81" s="19"/>
      <c r="N81" s="19"/>
      <c r="O81" s="19"/>
      <c r="P81" s="22"/>
      <c r="Q81" s="19"/>
      <c r="R81" s="22"/>
      <c r="S81" s="19"/>
    </row>
    <row r="82" spans="4:19">
      <c r="D82" s="22"/>
      <c r="E82" s="19"/>
      <c r="F82" s="19"/>
      <c r="G82" s="19"/>
      <c r="H82" s="19"/>
      <c r="I82" s="19"/>
      <c r="J82" s="19"/>
      <c r="K82" s="19"/>
      <c r="L82" s="19"/>
      <c r="M82" s="19"/>
      <c r="N82" s="19"/>
      <c r="O82" s="19"/>
      <c r="P82" s="22"/>
      <c r="Q82" s="19"/>
      <c r="R82" s="22"/>
      <c r="S82" s="19"/>
    </row>
    <row r="83" spans="4:19">
      <c r="D83" s="22"/>
      <c r="E83" s="19"/>
      <c r="F83" s="19"/>
      <c r="G83" s="19"/>
      <c r="H83" s="19"/>
      <c r="I83" s="19"/>
      <c r="J83" s="19"/>
      <c r="K83" s="19"/>
      <c r="L83" s="19"/>
      <c r="M83" s="19"/>
      <c r="N83" s="19"/>
      <c r="O83" s="19"/>
      <c r="P83" s="22"/>
      <c r="Q83" s="19"/>
      <c r="R83" s="22"/>
      <c r="S83" s="19"/>
    </row>
    <row r="84" spans="4:19">
      <c r="D84" s="22"/>
      <c r="E84" s="19"/>
      <c r="F84" s="19"/>
      <c r="G84" s="19"/>
      <c r="H84" s="19"/>
      <c r="I84" s="19"/>
      <c r="J84" s="19"/>
      <c r="K84" s="19"/>
      <c r="L84" s="19"/>
      <c r="M84" s="19"/>
      <c r="N84" s="19"/>
      <c r="O84" s="19"/>
      <c r="P84" s="22"/>
      <c r="Q84" s="19"/>
      <c r="R84" s="22"/>
      <c r="S84" s="19"/>
    </row>
  </sheetData>
  <mergeCells count="2">
    <mergeCell ref="D4:K4"/>
    <mergeCell ref="L4:S4"/>
  </mergeCells>
  <pageMargins left="0.5" right="0.5" top="1" bottom="0.5" header="0.5" footer="0.3"/>
  <pageSetup scale="90" orientation="landscape" r:id="rId1"/>
  <headerFooter scaleWithDoc="0">
    <oddHeader>&amp;L&amp;G</oddHeader>
    <oddFooter>&amp;C&amp;8&amp;P&amp;R&amp;8&amp;G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18"/>
  <sheetViews>
    <sheetView showGridLines="0" zoomScaleNormal="100" workbookViewId="0"/>
  </sheetViews>
  <sheetFormatPr defaultColWidth="9.109375" defaultRowHeight="14.4"/>
  <cols>
    <col min="1" max="1" width="3.5546875" style="34" customWidth="1"/>
    <col min="2" max="2" width="24.88671875" customWidth="1"/>
    <col min="3" max="3" width="2.109375" style="12" customWidth="1"/>
    <col min="4" max="4" width="1.5546875" style="3" customWidth="1"/>
    <col min="5" max="5" width="10.5546875" style="34" customWidth="1"/>
    <col min="6" max="6" width="1.5546875" style="34" customWidth="1"/>
    <col min="7" max="7" width="10.5546875" style="34" customWidth="1"/>
    <col min="8" max="8" width="1.5546875" style="34" customWidth="1"/>
    <col min="9" max="9" width="10.5546875" style="34" customWidth="1"/>
    <col min="10" max="10" width="1.5546875" style="19" customWidth="1"/>
    <col min="11" max="11" width="10.5546875" style="19" customWidth="1"/>
    <col min="12" max="12" width="1.5546875" style="19" customWidth="1"/>
    <col min="13" max="13" width="10.5546875" style="19" customWidth="1"/>
    <col min="14" max="14" width="1.5546875" style="19" customWidth="1"/>
    <col min="15" max="15" width="10.5546875" style="19" customWidth="1"/>
    <col min="16" max="16" width="1.5546875" style="256" customWidth="1"/>
    <col min="17" max="17" width="10.5546875" style="19" customWidth="1"/>
    <col min="18" max="18" width="1.5546875" style="22" customWidth="1"/>
    <col min="19" max="19" width="10.5546875" style="19" customWidth="1"/>
    <col min="20" max="16384" width="9.109375" style="34"/>
  </cols>
  <sheetData>
    <row r="1" spans="2:19" ht="11.25" customHeight="1">
      <c r="B1" s="34"/>
      <c r="C1" s="35"/>
      <c r="D1" s="43"/>
      <c r="E1" s="3"/>
      <c r="F1" s="3"/>
      <c r="G1" s="3"/>
      <c r="H1" s="3"/>
      <c r="I1" s="3"/>
      <c r="J1" s="22"/>
      <c r="K1" s="22"/>
      <c r="L1" s="22"/>
      <c r="M1" s="22"/>
      <c r="N1" s="22"/>
      <c r="O1" s="22"/>
      <c r="P1" s="255"/>
      <c r="Q1" s="22"/>
      <c r="R1" s="43"/>
      <c r="S1" s="22"/>
    </row>
    <row r="2" spans="2:19" ht="15" customHeight="1">
      <c r="B2" s="2" t="s">
        <v>24</v>
      </c>
      <c r="C2" s="9"/>
      <c r="D2" s="9"/>
      <c r="E2" s="44"/>
      <c r="F2" s="44"/>
      <c r="G2" s="44"/>
      <c r="H2" s="44"/>
      <c r="I2" s="44"/>
      <c r="J2" s="44"/>
      <c r="K2" s="44"/>
      <c r="L2" s="44"/>
      <c r="M2" s="44"/>
      <c r="N2" s="44"/>
      <c r="O2" s="44"/>
      <c r="P2" s="130"/>
      <c r="Q2" s="109"/>
      <c r="R2" s="130"/>
      <c r="S2" s="44"/>
    </row>
    <row r="3" spans="2:19" ht="5.25" customHeight="1">
      <c r="B3" s="38"/>
      <c r="C3" s="152"/>
      <c r="D3" s="152"/>
      <c r="E3" s="45"/>
      <c r="F3" s="45"/>
      <c r="G3" s="45"/>
      <c r="H3" s="45"/>
      <c r="I3" s="45"/>
      <c r="J3" s="45"/>
      <c r="K3" s="45"/>
      <c r="L3" s="45"/>
      <c r="M3" s="45"/>
      <c r="N3" s="45"/>
      <c r="O3" s="45"/>
      <c r="P3" s="23"/>
      <c r="Q3" s="45"/>
      <c r="R3" s="23"/>
      <c r="S3" s="45"/>
    </row>
    <row r="4" spans="2:19" ht="12.75" customHeight="1">
      <c r="B4" s="37"/>
      <c r="C4" s="880"/>
      <c r="D4" s="1488" t="s">
        <v>31</v>
      </c>
      <c r="E4" s="1488"/>
      <c r="F4" s="1488"/>
      <c r="G4" s="1488"/>
      <c r="H4" s="1488"/>
      <c r="I4" s="1488"/>
      <c r="J4" s="1488"/>
      <c r="K4" s="1489"/>
      <c r="L4" s="1490" t="s">
        <v>32</v>
      </c>
      <c r="M4" s="1491"/>
      <c r="N4" s="1491"/>
      <c r="O4" s="1491"/>
      <c r="P4" s="1491"/>
      <c r="Q4" s="1491"/>
      <c r="R4" s="1491"/>
      <c r="S4" s="1491"/>
    </row>
    <row r="5" spans="2:19" ht="12.75" customHeight="1">
      <c r="B5" s="38" t="s">
        <v>170</v>
      </c>
      <c r="C5" s="21"/>
      <c r="D5" s="1204"/>
      <c r="E5" s="1205" t="s">
        <v>38</v>
      </c>
      <c r="F5" s="965"/>
      <c r="G5" s="812" t="s">
        <v>35</v>
      </c>
      <c r="H5" s="813"/>
      <c r="I5" s="812" t="s">
        <v>36</v>
      </c>
      <c r="J5" s="813"/>
      <c r="K5" s="963" t="s">
        <v>37</v>
      </c>
      <c r="L5" s="964"/>
      <c r="M5" s="813" t="s">
        <v>38</v>
      </c>
      <c r="N5" s="813"/>
      <c r="O5" s="813" t="s">
        <v>35</v>
      </c>
      <c r="P5" s="813"/>
      <c r="Q5" s="813" t="s">
        <v>36</v>
      </c>
      <c r="R5" s="813"/>
      <c r="S5" s="813" t="s">
        <v>37</v>
      </c>
    </row>
    <row r="6" spans="2:19" ht="12.75" customHeight="1">
      <c r="B6" s="48"/>
      <c r="C6" s="21"/>
      <c r="D6" s="1317"/>
      <c r="E6" s="1318"/>
      <c r="F6" s="1015"/>
      <c r="G6" s="315"/>
      <c r="H6" s="208"/>
      <c r="I6" s="208"/>
      <c r="J6" s="208"/>
      <c r="K6" s="263"/>
      <c r="L6" s="1018"/>
      <c r="M6" s="208"/>
      <c r="N6" s="30"/>
      <c r="O6" s="208"/>
      <c r="P6" s="208"/>
      <c r="Q6" s="208"/>
      <c r="R6" s="208"/>
      <c r="S6" s="208"/>
    </row>
    <row r="7" spans="2:19" ht="12.75" customHeight="1">
      <c r="B7" s="222" t="s">
        <v>186</v>
      </c>
      <c r="C7" s="228"/>
      <c r="D7" s="1341"/>
      <c r="E7" s="1342"/>
      <c r="F7" s="1016"/>
      <c r="G7" s="1060"/>
      <c r="H7" s="246"/>
      <c r="I7" s="246"/>
      <c r="J7" s="246"/>
      <c r="K7" s="1061"/>
      <c r="L7" s="1008"/>
      <c r="M7" s="225"/>
      <c r="N7" s="229"/>
      <c r="O7" s="225"/>
      <c r="P7" s="229"/>
      <c r="Q7" s="225"/>
      <c r="R7" s="229"/>
      <c r="S7" s="225"/>
    </row>
    <row r="8" spans="2:19" ht="12.75" customHeight="1">
      <c r="B8" s="7" t="s">
        <v>187</v>
      </c>
      <c r="C8" s="228"/>
      <c r="D8" s="1343" t="s">
        <v>41</v>
      </c>
      <c r="E8" s="1344">
        <v>9647939</v>
      </c>
      <c r="F8" s="595" t="s">
        <v>41</v>
      </c>
      <c r="G8" s="589">
        <v>10086228</v>
      </c>
      <c r="H8" s="590" t="s">
        <v>41</v>
      </c>
      <c r="I8" s="590">
        <v>10679411</v>
      </c>
      <c r="J8" s="590" t="s">
        <v>41</v>
      </c>
      <c r="K8" s="591">
        <v>11278428</v>
      </c>
      <c r="L8" s="596" t="s">
        <v>41</v>
      </c>
      <c r="M8" s="481">
        <v>11056440</v>
      </c>
      <c r="N8" s="597" t="s">
        <v>41</v>
      </c>
      <c r="O8" s="481">
        <v>10943430</v>
      </c>
      <c r="P8" s="597" t="s">
        <v>41</v>
      </c>
      <c r="Q8" s="481">
        <v>11097490</v>
      </c>
      <c r="R8" s="597" t="s">
        <v>41</v>
      </c>
      <c r="S8" s="481">
        <v>11316137</v>
      </c>
    </row>
    <row r="9" spans="2:19" ht="12.75" customHeight="1">
      <c r="B9" s="8" t="s">
        <v>188</v>
      </c>
      <c r="C9" s="228"/>
      <c r="D9" s="1345"/>
      <c r="E9" s="1346">
        <v>675358</v>
      </c>
      <c r="F9" s="1017"/>
      <c r="G9" s="592">
        <v>735306</v>
      </c>
      <c r="H9" s="593"/>
      <c r="I9" s="593">
        <v>638409</v>
      </c>
      <c r="J9" s="593"/>
      <c r="K9" s="1062">
        <v>523974</v>
      </c>
      <c r="L9" s="1116"/>
      <c r="M9" s="569">
        <v>557211</v>
      </c>
      <c r="N9" s="598"/>
      <c r="O9" s="569">
        <v>573261</v>
      </c>
      <c r="P9" s="598"/>
      <c r="Q9" s="569">
        <v>597664</v>
      </c>
      <c r="R9" s="598"/>
      <c r="S9" s="569">
        <v>637777</v>
      </c>
    </row>
    <row r="10" spans="2:19" ht="12.75" customHeight="1">
      <c r="B10" s="7"/>
      <c r="C10" s="228"/>
      <c r="D10" s="1343"/>
      <c r="E10" s="1344">
        <v>10323297</v>
      </c>
      <c r="F10" s="595"/>
      <c r="G10" s="589">
        <v>10821534</v>
      </c>
      <c r="H10" s="590"/>
      <c r="I10" s="590">
        <v>11317820</v>
      </c>
      <c r="J10" s="590"/>
      <c r="K10" s="591">
        <v>11802402</v>
      </c>
      <c r="L10" s="596"/>
      <c r="M10" s="481">
        <v>11613651</v>
      </c>
      <c r="N10" s="597"/>
      <c r="O10" s="481">
        <v>11516691</v>
      </c>
      <c r="P10" s="597"/>
      <c r="Q10" s="481">
        <v>11695154</v>
      </c>
      <c r="R10" s="597"/>
      <c r="S10" s="481">
        <v>11953914</v>
      </c>
    </row>
    <row r="11" spans="2:19" ht="12.75" customHeight="1">
      <c r="B11" s="222" t="s">
        <v>189</v>
      </c>
      <c r="C11" s="228"/>
      <c r="D11" s="1343"/>
      <c r="E11" s="1344"/>
      <c r="F11" s="595"/>
      <c r="G11" s="589"/>
      <c r="H11" s="590"/>
      <c r="I11" s="590"/>
      <c r="J11" s="590"/>
      <c r="K11" s="591"/>
      <c r="L11" s="596"/>
      <c r="M11" s="481"/>
      <c r="N11" s="597"/>
      <c r="O11" s="481"/>
      <c r="P11" s="597"/>
      <c r="Q11" s="481"/>
      <c r="R11" s="597"/>
      <c r="S11" s="481"/>
    </row>
    <row r="12" spans="2:19" ht="12.75" customHeight="1">
      <c r="B12" s="7" t="s">
        <v>187</v>
      </c>
      <c r="C12" s="228"/>
      <c r="D12" s="1343"/>
      <c r="E12" s="1344">
        <v>962170</v>
      </c>
      <c r="F12" s="595"/>
      <c r="G12" s="589">
        <v>669951</v>
      </c>
      <c r="H12" s="590"/>
      <c r="I12" s="590">
        <v>469062</v>
      </c>
      <c r="J12" s="590"/>
      <c r="K12" s="591">
        <v>861540</v>
      </c>
      <c r="L12" s="596"/>
      <c r="M12" s="481">
        <v>516195</v>
      </c>
      <c r="N12" s="597"/>
      <c r="O12" s="463">
        <v>912049</v>
      </c>
      <c r="P12" s="597"/>
      <c r="Q12" s="463">
        <v>549593</v>
      </c>
      <c r="R12" s="463"/>
      <c r="S12" s="463">
        <v>529144</v>
      </c>
    </row>
    <row r="13" spans="2:19" ht="12.75" customHeight="1">
      <c r="B13" s="8" t="s">
        <v>188</v>
      </c>
      <c r="C13" s="228"/>
      <c r="D13" s="1345"/>
      <c r="E13" s="1346">
        <v>3593436</v>
      </c>
      <c r="F13" s="1017"/>
      <c r="G13" s="592">
        <v>3648861</v>
      </c>
      <c r="H13" s="593"/>
      <c r="I13" s="593">
        <v>2818540</v>
      </c>
      <c r="J13" s="593"/>
      <c r="K13" s="1062">
        <v>1845643</v>
      </c>
      <c r="L13" s="1116"/>
      <c r="M13" s="569">
        <v>2150356</v>
      </c>
      <c r="N13" s="598"/>
      <c r="O13" s="569">
        <v>1604372</v>
      </c>
      <c r="P13" s="598"/>
      <c r="Q13" s="569">
        <v>1701405</v>
      </c>
      <c r="R13" s="598"/>
      <c r="S13" s="569">
        <v>1689463</v>
      </c>
    </row>
    <row r="14" spans="2:19" ht="12.75" customHeight="1">
      <c r="B14" s="7"/>
      <c r="C14" s="228"/>
      <c r="D14" s="1343"/>
      <c r="E14" s="1344">
        <v>4555606</v>
      </c>
      <c r="F14" s="595"/>
      <c r="G14" s="589">
        <v>4318812</v>
      </c>
      <c r="H14" s="590"/>
      <c r="I14" s="590">
        <v>3287602</v>
      </c>
      <c r="J14" s="590"/>
      <c r="K14" s="591">
        <v>2707183</v>
      </c>
      <c r="L14" s="596"/>
      <c r="M14" s="481">
        <v>2666551</v>
      </c>
      <c r="N14" s="597"/>
      <c r="O14" s="481">
        <v>2516421</v>
      </c>
      <c r="P14" s="597"/>
      <c r="Q14" s="481">
        <v>2250998</v>
      </c>
      <c r="R14" s="597"/>
      <c r="S14" s="481">
        <v>2218607</v>
      </c>
    </row>
    <row r="15" spans="2:19" ht="12.75" customHeight="1">
      <c r="B15" s="7"/>
      <c r="C15" s="228"/>
      <c r="D15" s="1343"/>
      <c r="E15" s="1347"/>
      <c r="F15" s="595"/>
      <c r="G15" s="589"/>
      <c r="H15" s="590"/>
      <c r="I15" s="590"/>
      <c r="J15" s="590"/>
      <c r="K15" s="591"/>
      <c r="L15" s="596"/>
      <c r="M15" s="481"/>
      <c r="N15" s="597"/>
      <c r="O15" s="481"/>
      <c r="P15" s="597"/>
      <c r="Q15" s="481"/>
      <c r="R15" s="597"/>
      <c r="S15" s="481"/>
    </row>
    <row r="16" spans="2:19" ht="12.75" customHeight="1">
      <c r="B16" s="222" t="s">
        <v>190</v>
      </c>
      <c r="C16" s="228"/>
      <c r="D16" s="1343"/>
      <c r="E16" s="1344">
        <v>692785</v>
      </c>
      <c r="F16" s="595"/>
      <c r="G16" s="589">
        <v>677813</v>
      </c>
      <c r="H16" s="590"/>
      <c r="I16" s="467">
        <v>675433</v>
      </c>
      <c r="J16" s="467"/>
      <c r="K16" s="476">
        <v>610141</v>
      </c>
      <c r="L16" s="1064"/>
      <c r="M16" s="467">
        <v>602970</v>
      </c>
      <c r="N16" s="478"/>
      <c r="O16" s="463">
        <v>520948</v>
      </c>
      <c r="P16" s="597"/>
      <c r="Q16" s="463">
        <v>435423</v>
      </c>
      <c r="R16" s="463"/>
      <c r="S16" s="463">
        <v>315266</v>
      </c>
    </row>
    <row r="17" spans="2:19" ht="12.75" customHeight="1">
      <c r="B17" s="222" t="s">
        <v>191</v>
      </c>
      <c r="C17" s="228"/>
      <c r="D17" s="1343"/>
      <c r="E17" s="1344">
        <v>804323</v>
      </c>
      <c r="F17" s="595"/>
      <c r="G17" s="589">
        <v>554631</v>
      </c>
      <c r="H17" s="590"/>
      <c r="I17" s="590">
        <v>355265</v>
      </c>
      <c r="J17" s="590"/>
      <c r="K17" s="591">
        <v>355127</v>
      </c>
      <c r="L17" s="596"/>
      <c r="M17" s="481">
        <v>348716</v>
      </c>
      <c r="N17" s="597"/>
      <c r="O17" s="481">
        <v>350138</v>
      </c>
      <c r="P17" s="597"/>
      <c r="Q17" s="481">
        <v>150467</v>
      </c>
      <c r="R17" s="597"/>
      <c r="S17" s="481">
        <v>150000</v>
      </c>
    </row>
    <row r="18" spans="2:19" ht="12.75" customHeight="1" thickBot="1">
      <c r="B18" s="750" t="s">
        <v>192</v>
      </c>
      <c r="C18" s="230"/>
      <c r="D18" s="1348" t="s">
        <v>41</v>
      </c>
      <c r="E18" s="1333">
        <v>16376011</v>
      </c>
      <c r="F18" s="884" t="s">
        <v>41</v>
      </c>
      <c r="G18" s="1063">
        <v>16372790</v>
      </c>
      <c r="H18" s="588" t="s">
        <v>41</v>
      </c>
      <c r="I18" s="588">
        <v>15636120</v>
      </c>
      <c r="J18" s="588" t="s">
        <v>41</v>
      </c>
      <c r="K18" s="761">
        <v>15474853</v>
      </c>
      <c r="L18" s="1020" t="s">
        <v>41</v>
      </c>
      <c r="M18" s="588">
        <v>15231888</v>
      </c>
      <c r="N18" s="594" t="s">
        <v>41</v>
      </c>
      <c r="O18" s="588">
        <v>14904198</v>
      </c>
      <c r="P18" s="594" t="s">
        <v>41</v>
      </c>
      <c r="Q18" s="588">
        <v>14532042</v>
      </c>
      <c r="R18" s="594" t="s">
        <v>41</v>
      </c>
      <c r="S18" s="588">
        <v>14637787</v>
      </c>
    </row>
  </sheetData>
  <mergeCells count="2">
    <mergeCell ref="D4:K4"/>
    <mergeCell ref="L4:S4"/>
  </mergeCells>
  <pageMargins left="0.5" right="0.5" top="1" bottom="0.5" header="0.5" footer="0.3"/>
  <pageSetup orientation="landscape" r:id="rId1"/>
  <headerFooter scaleWithDoc="0">
    <oddHeader>&amp;L&amp;G</oddHeader>
    <oddFooter>&amp;C&amp;8&amp;P&amp;R&amp;8&amp;G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23"/>
  <sheetViews>
    <sheetView showGridLines="0" zoomScaleNormal="100" workbookViewId="0"/>
  </sheetViews>
  <sheetFormatPr defaultRowHeight="14.4"/>
  <cols>
    <col min="1" max="1" width="3.5546875" customWidth="1"/>
    <col min="2" max="2" width="38.5546875" customWidth="1"/>
    <col min="3" max="4" width="1.5546875" customWidth="1"/>
    <col min="5" max="5" width="8.88671875" customWidth="1"/>
    <col min="6" max="6" width="1.5546875" customWidth="1"/>
    <col min="7" max="7" width="8.88671875" customWidth="1"/>
    <col min="8" max="8" width="1.5546875" customWidth="1"/>
    <col min="9" max="9" width="8.88671875" customWidth="1"/>
    <col min="10" max="10" width="1.5546875" customWidth="1"/>
    <col min="11" max="11" width="8.88671875" customWidth="1"/>
    <col min="12" max="12" width="1.5546875" style="19" customWidth="1"/>
    <col min="13" max="13" width="8.88671875" style="34" customWidth="1"/>
    <col min="14" max="14" width="1.5546875" style="117" customWidth="1"/>
    <col min="15" max="15" width="8.88671875" customWidth="1"/>
    <col min="16" max="16" width="1.5546875" customWidth="1"/>
    <col min="17" max="17" width="8.88671875" customWidth="1"/>
    <col min="18" max="18" width="1.5546875" customWidth="1"/>
    <col min="19" max="19" width="8.88671875" customWidth="1"/>
  </cols>
  <sheetData>
    <row r="1" spans="2:19" ht="11.25" customHeight="1"/>
    <row r="2" spans="2:19">
      <c r="B2" s="2" t="s">
        <v>27</v>
      </c>
    </row>
    <row r="3" spans="2:19" ht="5.25" customHeight="1">
      <c r="B3" s="97"/>
      <c r="C3" s="97"/>
      <c r="D3" s="97"/>
      <c r="E3" s="97"/>
      <c r="F3" s="97"/>
      <c r="G3" s="97"/>
      <c r="H3" s="97"/>
      <c r="I3" s="97"/>
      <c r="J3" s="97"/>
      <c r="K3" s="97"/>
      <c r="L3" s="20"/>
      <c r="M3" s="36"/>
      <c r="N3" s="236"/>
      <c r="O3" s="97"/>
      <c r="P3" s="97"/>
      <c r="Q3" s="97"/>
      <c r="R3" s="97"/>
      <c r="S3" s="97"/>
    </row>
    <row r="4" spans="2:19" ht="12.75" customHeight="1">
      <c r="B4" s="52"/>
      <c r="C4" s="52"/>
      <c r="D4" s="1488" t="s">
        <v>31</v>
      </c>
      <c r="E4" s="1488"/>
      <c r="F4" s="1488"/>
      <c r="G4" s="1488"/>
      <c r="H4" s="1488"/>
      <c r="I4" s="1488"/>
      <c r="J4" s="1488"/>
      <c r="K4" s="1489"/>
      <c r="L4" s="1490" t="s">
        <v>32</v>
      </c>
      <c r="M4" s="1491"/>
      <c r="N4" s="1491"/>
      <c r="O4" s="1491"/>
      <c r="P4" s="1491"/>
      <c r="Q4" s="1491"/>
      <c r="R4" s="1491"/>
      <c r="S4" s="1491"/>
    </row>
    <row r="5" spans="2:19" ht="12.75" customHeight="1">
      <c r="B5" s="38" t="s">
        <v>193</v>
      </c>
      <c r="C5" s="115" t="s">
        <v>0</v>
      </c>
      <c r="D5" s="1204"/>
      <c r="E5" s="1205" t="s">
        <v>38</v>
      </c>
      <c r="F5" s="965"/>
      <c r="G5" s="812" t="s">
        <v>35</v>
      </c>
      <c r="H5" s="813"/>
      <c r="I5" s="812" t="s">
        <v>36</v>
      </c>
      <c r="J5" s="813"/>
      <c r="K5" s="963" t="s">
        <v>37</v>
      </c>
      <c r="L5" s="964"/>
      <c r="M5" s="813" t="s">
        <v>38</v>
      </c>
      <c r="N5" s="813"/>
      <c r="O5" s="813" t="s">
        <v>35</v>
      </c>
      <c r="P5" s="813"/>
      <c r="Q5" s="813" t="s">
        <v>36</v>
      </c>
      <c r="R5" s="813"/>
      <c r="S5" s="813" t="s">
        <v>37</v>
      </c>
    </row>
    <row r="6" spans="2:19" ht="12.75" customHeight="1">
      <c r="B6" s="112" t="s">
        <v>134</v>
      </c>
      <c r="C6" s="113" t="s">
        <v>0</v>
      </c>
      <c r="D6" s="1317"/>
      <c r="E6" s="1318"/>
      <c r="F6" s="1015"/>
      <c r="G6" s="315"/>
      <c r="H6" s="208"/>
      <c r="I6" s="208"/>
      <c r="J6" s="208"/>
      <c r="K6" s="263"/>
      <c r="L6" s="1018"/>
      <c r="M6" s="215"/>
      <c r="N6" s="208"/>
      <c r="O6" s="215"/>
      <c r="P6" s="30"/>
      <c r="Q6" s="208"/>
      <c r="R6" s="30"/>
      <c r="S6" s="208"/>
    </row>
    <row r="7" spans="2:19" ht="12.75" customHeight="1">
      <c r="B7" s="743" t="s">
        <v>194</v>
      </c>
      <c r="C7" s="113"/>
      <c r="D7" s="1317"/>
      <c r="E7" s="1318"/>
      <c r="F7" s="1015"/>
      <c r="G7" s="315"/>
      <c r="H7" s="208"/>
      <c r="I7" s="208"/>
      <c r="J7" s="208"/>
      <c r="K7" s="263"/>
      <c r="L7" s="1018"/>
      <c r="M7" s="215"/>
      <c r="N7" s="208"/>
      <c r="O7" s="215"/>
      <c r="P7" s="30"/>
      <c r="Q7" s="208"/>
      <c r="R7" s="30"/>
      <c r="S7" s="208"/>
    </row>
    <row r="8" spans="2:19" ht="12.75" customHeight="1">
      <c r="B8" s="744" t="s">
        <v>548</v>
      </c>
      <c r="C8" s="114" t="s">
        <v>0</v>
      </c>
      <c r="D8" s="1320" t="s">
        <v>41</v>
      </c>
      <c r="E8" s="1321">
        <v>62703</v>
      </c>
      <c r="F8" s="399" t="s">
        <v>41</v>
      </c>
      <c r="G8" s="608">
        <v>45458.274740300003</v>
      </c>
      <c r="H8" s="399" t="s">
        <v>41</v>
      </c>
      <c r="I8" s="481">
        <v>51065</v>
      </c>
      <c r="J8" s="399" t="s">
        <v>41</v>
      </c>
      <c r="K8" s="482">
        <v>46297</v>
      </c>
      <c r="L8" s="555" t="s">
        <v>41</v>
      </c>
      <c r="M8" s="481">
        <v>51061</v>
      </c>
      <c r="N8" s="399" t="s">
        <v>41</v>
      </c>
      <c r="O8" s="481">
        <v>61459</v>
      </c>
      <c r="P8" s="395" t="s">
        <v>41</v>
      </c>
      <c r="Q8" s="481">
        <v>50264</v>
      </c>
      <c r="R8" s="395" t="s">
        <v>41</v>
      </c>
      <c r="S8" s="481">
        <v>51923</v>
      </c>
    </row>
    <row r="9" spans="2:19" ht="12.75" customHeight="1">
      <c r="B9" s="744" t="s">
        <v>195</v>
      </c>
      <c r="C9" s="114" t="s">
        <v>0</v>
      </c>
      <c r="D9" s="1320"/>
      <c r="E9" s="1321">
        <v>30476</v>
      </c>
      <c r="F9" s="399"/>
      <c r="G9" s="608">
        <v>19286</v>
      </c>
      <c r="H9" s="399"/>
      <c r="I9" s="481">
        <v>72206</v>
      </c>
      <c r="J9" s="399"/>
      <c r="K9" s="482">
        <v>54611</v>
      </c>
      <c r="L9" s="555"/>
      <c r="M9" s="481">
        <v>45451</v>
      </c>
      <c r="N9" s="399"/>
      <c r="O9" s="481">
        <v>42464</v>
      </c>
      <c r="P9" s="395"/>
      <c r="Q9" s="481">
        <v>41906</v>
      </c>
      <c r="R9" s="395"/>
      <c r="S9" s="481">
        <v>42235</v>
      </c>
    </row>
    <row r="10" spans="2:19" ht="13.5" customHeight="1">
      <c r="B10" s="293" t="s">
        <v>491</v>
      </c>
      <c r="C10" s="114" t="s">
        <v>0</v>
      </c>
      <c r="D10" s="1349"/>
      <c r="E10" s="1252">
        <v>28369</v>
      </c>
      <c r="F10" s="241"/>
      <c r="G10" s="1067">
        <v>30127.108</v>
      </c>
      <c r="H10" s="401"/>
      <c r="I10" s="569">
        <v>33317</v>
      </c>
      <c r="J10" s="401"/>
      <c r="K10" s="572">
        <v>32558</v>
      </c>
      <c r="L10" s="563"/>
      <c r="M10" s="575">
        <v>25942</v>
      </c>
      <c r="N10" s="576"/>
      <c r="O10" s="575">
        <v>22325</v>
      </c>
      <c r="P10" s="574"/>
      <c r="Q10" s="575">
        <v>17038</v>
      </c>
      <c r="R10" s="574"/>
      <c r="S10" s="575">
        <v>27730</v>
      </c>
    </row>
    <row r="11" spans="2:19" ht="12.75" customHeight="1" thickBot="1">
      <c r="B11" s="742" t="s">
        <v>185</v>
      </c>
      <c r="C11" s="114" t="s">
        <v>0</v>
      </c>
      <c r="D11" s="1332" t="s">
        <v>41</v>
      </c>
      <c r="E11" s="1261">
        <v>121548</v>
      </c>
      <c r="F11" s="745" t="s">
        <v>41</v>
      </c>
      <c r="G11" s="697">
        <v>94871.382740300003</v>
      </c>
      <c r="H11" s="291" t="s">
        <v>41</v>
      </c>
      <c r="I11" s="726">
        <v>156588</v>
      </c>
      <c r="J11" s="291" t="s">
        <v>41</v>
      </c>
      <c r="K11" s="759">
        <v>133466</v>
      </c>
      <c r="L11" s="1012" t="s">
        <v>41</v>
      </c>
      <c r="M11" s="726">
        <v>122454</v>
      </c>
      <c r="N11" s="291" t="s">
        <v>41</v>
      </c>
      <c r="O11" s="726">
        <v>126248</v>
      </c>
      <c r="P11" s="319" t="s">
        <v>41</v>
      </c>
      <c r="Q11" s="727">
        <v>109208</v>
      </c>
      <c r="R11" s="319" t="s">
        <v>41</v>
      </c>
      <c r="S11" s="727">
        <v>121888</v>
      </c>
    </row>
    <row r="12" spans="2:19" ht="12.75" customHeight="1">
      <c r="B12" s="744"/>
      <c r="C12" s="114"/>
      <c r="D12" s="1350"/>
      <c r="E12" s="1351"/>
      <c r="F12" s="237"/>
      <c r="G12" s="467"/>
      <c r="H12" s="380"/>
      <c r="I12" s="463"/>
      <c r="J12" s="380"/>
      <c r="K12" s="465"/>
      <c r="L12" s="991"/>
      <c r="M12" s="463"/>
      <c r="N12" s="380"/>
      <c r="O12" s="463"/>
      <c r="P12" s="599"/>
      <c r="Q12" s="468"/>
      <c r="R12" s="599"/>
      <c r="S12" s="468"/>
    </row>
    <row r="13" spans="2:19" ht="12.75" customHeight="1">
      <c r="B13" s="743" t="s">
        <v>196</v>
      </c>
      <c r="C13" s="114" t="s">
        <v>0</v>
      </c>
      <c r="D13" s="1320"/>
      <c r="E13" s="1250"/>
      <c r="F13" s="399"/>
      <c r="G13" s="467"/>
      <c r="H13" s="399"/>
      <c r="I13" s="463"/>
      <c r="J13" s="399"/>
      <c r="K13" s="465"/>
      <c r="L13" s="555"/>
      <c r="M13" s="463"/>
      <c r="N13" s="399"/>
      <c r="O13" s="463"/>
      <c r="P13" s="395"/>
      <c r="Q13" s="468"/>
      <c r="R13" s="395"/>
      <c r="S13" s="468"/>
    </row>
    <row r="14" spans="2:19" ht="12.75" customHeight="1">
      <c r="B14" s="744" t="s">
        <v>548</v>
      </c>
      <c r="C14" s="114" t="s">
        <v>0</v>
      </c>
      <c r="D14" s="1320" t="s">
        <v>41</v>
      </c>
      <c r="E14" s="1321">
        <v>61018</v>
      </c>
      <c r="F14" s="399" t="s">
        <v>41</v>
      </c>
      <c r="G14" s="608">
        <v>43760.274740300003</v>
      </c>
      <c r="H14" s="399" t="s">
        <v>41</v>
      </c>
      <c r="I14" s="481">
        <v>49297</v>
      </c>
      <c r="J14" s="399" t="s">
        <v>41</v>
      </c>
      <c r="K14" s="482">
        <v>44235</v>
      </c>
      <c r="L14" s="555" t="s">
        <v>41</v>
      </c>
      <c r="M14" s="481">
        <v>48863</v>
      </c>
      <c r="N14" s="399" t="s">
        <v>41</v>
      </c>
      <c r="O14" s="608">
        <v>59372</v>
      </c>
      <c r="P14" s="600" t="s">
        <v>41</v>
      </c>
      <c r="Q14" s="608">
        <v>48253</v>
      </c>
      <c r="R14" s="600" t="s">
        <v>41</v>
      </c>
      <c r="S14" s="608">
        <v>50253</v>
      </c>
    </row>
    <row r="15" spans="2:19" ht="12.75" customHeight="1">
      <c r="B15" s="744" t="s">
        <v>195</v>
      </c>
      <c r="C15" s="114" t="s">
        <v>0</v>
      </c>
      <c r="D15" s="1320"/>
      <c r="E15" s="1321">
        <v>30208</v>
      </c>
      <c r="F15" s="399"/>
      <c r="G15" s="608">
        <v>19071</v>
      </c>
      <c r="H15" s="399"/>
      <c r="I15" s="481">
        <v>71639</v>
      </c>
      <c r="J15" s="399"/>
      <c r="K15" s="482">
        <v>54205</v>
      </c>
      <c r="L15" s="555"/>
      <c r="M15" s="481">
        <v>45296</v>
      </c>
      <c r="N15" s="399"/>
      <c r="O15" s="608">
        <v>42343</v>
      </c>
      <c r="P15" s="600"/>
      <c r="Q15" s="608">
        <v>41846</v>
      </c>
      <c r="R15" s="600"/>
      <c r="S15" s="608">
        <v>42176</v>
      </c>
    </row>
    <row r="16" spans="2:19" ht="13.5" customHeight="1">
      <c r="B16" s="293" t="s">
        <v>491</v>
      </c>
      <c r="C16" s="114" t="s">
        <v>0</v>
      </c>
      <c r="D16" s="1349"/>
      <c r="E16" s="1252">
        <v>26778</v>
      </c>
      <c r="F16" s="241"/>
      <c r="G16" s="1067">
        <v>28131.108</v>
      </c>
      <c r="H16" s="401"/>
      <c r="I16" s="569">
        <v>30211</v>
      </c>
      <c r="J16" s="401"/>
      <c r="K16" s="572">
        <v>28846</v>
      </c>
      <c r="L16" s="563"/>
      <c r="M16" s="575">
        <v>23233</v>
      </c>
      <c r="N16" s="576"/>
      <c r="O16" s="575">
        <v>20708</v>
      </c>
      <c r="P16" s="574"/>
      <c r="Q16" s="575">
        <v>15641</v>
      </c>
      <c r="R16" s="574"/>
      <c r="S16" s="575">
        <v>27242</v>
      </c>
    </row>
    <row r="17" spans="2:19" ht="12.75" customHeight="1" thickBot="1">
      <c r="B17" s="742" t="s">
        <v>185</v>
      </c>
      <c r="C17" s="114" t="s">
        <v>0</v>
      </c>
      <c r="D17" s="1332" t="s">
        <v>41</v>
      </c>
      <c r="E17" s="1261">
        <v>118004</v>
      </c>
      <c r="F17" s="745" t="s">
        <v>41</v>
      </c>
      <c r="G17" s="697">
        <v>90962.382740300003</v>
      </c>
      <c r="H17" s="291" t="s">
        <v>41</v>
      </c>
      <c r="I17" s="726">
        <v>151147</v>
      </c>
      <c r="J17" s="291" t="s">
        <v>41</v>
      </c>
      <c r="K17" s="759">
        <v>127286</v>
      </c>
      <c r="L17" s="1012" t="s">
        <v>41</v>
      </c>
      <c r="M17" s="726">
        <v>117392</v>
      </c>
      <c r="N17" s="291" t="s">
        <v>41</v>
      </c>
      <c r="O17" s="726">
        <v>122423</v>
      </c>
      <c r="P17" s="319" t="s">
        <v>41</v>
      </c>
      <c r="Q17" s="727">
        <v>105740</v>
      </c>
      <c r="R17" s="319" t="s">
        <v>41</v>
      </c>
      <c r="S17" s="727">
        <v>119671</v>
      </c>
    </row>
    <row r="18" spans="2:19" ht="12.75" customHeight="1">
      <c r="B18" s="744"/>
      <c r="C18" s="114"/>
      <c r="D18" s="1320"/>
      <c r="E18" s="1352"/>
      <c r="F18" s="600"/>
      <c r="G18" s="1068"/>
      <c r="H18" s="399"/>
      <c r="I18" s="380"/>
      <c r="J18" s="399"/>
      <c r="K18" s="536"/>
      <c r="L18" s="555"/>
      <c r="M18" s="380"/>
      <c r="N18" s="399"/>
      <c r="O18" s="380"/>
      <c r="P18" s="395"/>
      <c r="Q18" s="537"/>
      <c r="R18" s="395"/>
      <c r="S18" s="537"/>
    </row>
    <row r="19" spans="2:19" ht="12.75" customHeight="1">
      <c r="B19" s="743" t="s">
        <v>197</v>
      </c>
      <c r="C19" s="114"/>
      <c r="D19" s="1320"/>
      <c r="E19" s="1352"/>
      <c r="F19" s="600"/>
      <c r="G19" s="1068"/>
      <c r="H19" s="399"/>
      <c r="I19" s="380"/>
      <c r="J19" s="399"/>
      <c r="K19" s="536"/>
      <c r="L19" s="555"/>
      <c r="M19" s="380"/>
      <c r="N19" s="399"/>
      <c r="O19" s="380"/>
      <c r="P19" s="395"/>
      <c r="Q19" s="537"/>
      <c r="R19" s="395"/>
      <c r="S19" s="537"/>
    </row>
    <row r="20" spans="2:19" ht="12.75" customHeight="1">
      <c r="B20" s="744" t="s">
        <v>548</v>
      </c>
      <c r="C20" s="114"/>
      <c r="D20" s="1320"/>
      <c r="E20" s="1353">
        <v>3.1347237674306011E-3</v>
      </c>
      <c r="F20" s="601"/>
      <c r="G20" s="602">
        <v>2.3050830259408179E-3</v>
      </c>
      <c r="H20" s="601"/>
      <c r="I20" s="602">
        <v>2.5732877003717398E-3</v>
      </c>
      <c r="J20" s="601"/>
      <c r="K20" s="603">
        <v>2.3818559598252219E-3</v>
      </c>
      <c r="L20" s="604"/>
      <c r="M20" s="602">
        <v>2.660265580122514E-3</v>
      </c>
      <c r="N20" s="601"/>
      <c r="O20" s="602">
        <v>3.2862908281035543E-3</v>
      </c>
      <c r="P20" s="601"/>
      <c r="Q20" s="602">
        <v>2.8348973258152028E-3</v>
      </c>
      <c r="R20" s="601"/>
      <c r="S20" s="602">
        <v>3.001861939320013E-3</v>
      </c>
    </row>
    <row r="21" spans="2:19" ht="12.75" customHeight="1">
      <c r="B21" s="744" t="s">
        <v>195</v>
      </c>
      <c r="C21" s="114"/>
      <c r="D21" s="1320"/>
      <c r="E21" s="1353">
        <v>3.6335791404073776E-3</v>
      </c>
      <c r="F21" s="601"/>
      <c r="G21" s="602">
        <v>2.3444893374970528E-3</v>
      </c>
      <c r="H21" s="605"/>
      <c r="I21" s="602">
        <v>8.8367257673096292E-3</v>
      </c>
      <c r="J21" s="605"/>
      <c r="K21" s="603">
        <v>6.9784447743093331E-3</v>
      </c>
      <c r="L21" s="1022"/>
      <c r="M21" s="602">
        <v>5.8213851596318504E-3</v>
      </c>
      <c r="N21" s="601"/>
      <c r="O21" s="602">
        <v>5.6918257381609605E-3</v>
      </c>
      <c r="P21" s="601"/>
      <c r="Q21" s="602">
        <v>5.6467137572493329E-3</v>
      </c>
      <c r="R21" s="601"/>
      <c r="S21" s="602">
        <v>5.7860159118181325E-3</v>
      </c>
    </row>
    <row r="22" spans="2:19" ht="13.5" customHeight="1">
      <c r="B22" s="222" t="s">
        <v>491</v>
      </c>
      <c r="C22" s="114"/>
      <c r="D22" s="1320"/>
      <c r="E22" s="1353">
        <v>4.7904512985096258E-2</v>
      </c>
      <c r="F22" s="601"/>
      <c r="G22" s="602">
        <v>5.1844733626610982E-2</v>
      </c>
      <c r="H22" s="606"/>
      <c r="I22" s="607">
        <v>5.8268062790872606E-2</v>
      </c>
      <c r="J22" s="606"/>
      <c r="K22" s="1069">
        <v>5.6428895600870124E-2</v>
      </c>
      <c r="L22" s="1023"/>
      <c r="M22" s="609">
        <v>4.6835437934426759E-2</v>
      </c>
      <c r="N22" s="610"/>
      <c r="O22" s="609">
        <v>4.2372257098192E-2</v>
      </c>
      <c r="P22" s="610"/>
      <c r="Q22" s="611">
        <v>3.3330421014722833E-2</v>
      </c>
      <c r="R22" s="610"/>
      <c r="S22" s="611">
        <v>6.0698155793864235E-2</v>
      </c>
    </row>
    <row r="23" spans="2:19" ht="12.75" customHeight="1" thickBot="1">
      <c r="B23" s="116" t="s">
        <v>185</v>
      </c>
      <c r="C23" s="116" t="s">
        <v>0</v>
      </c>
      <c r="D23" s="1354"/>
      <c r="E23" s="1355">
        <v>4.1641986685955427E-3</v>
      </c>
      <c r="F23" s="1021"/>
      <c r="G23" s="1070">
        <v>3.288441025520613E-3</v>
      </c>
      <c r="H23" s="746"/>
      <c r="I23" s="746">
        <v>5.4403377647560614E-3</v>
      </c>
      <c r="J23" s="746"/>
      <c r="K23" s="747">
        <v>4.7405741768426421E-3</v>
      </c>
      <c r="L23" s="1024"/>
      <c r="M23" s="746">
        <v>4.4058231837679615E-3</v>
      </c>
      <c r="N23" s="746"/>
      <c r="O23" s="746">
        <v>4.7095641201713436E-3</v>
      </c>
      <c r="P23" s="748"/>
      <c r="Q23" s="725">
        <v>4.2464110317051969E-3</v>
      </c>
      <c r="R23" s="748"/>
      <c r="S23" s="725">
        <v>4.8887768641497596E-3</v>
      </c>
    </row>
  </sheetData>
  <mergeCells count="2">
    <mergeCell ref="D4:K4"/>
    <mergeCell ref="L4:S4"/>
  </mergeCells>
  <pageMargins left="0.5" right="0.5" top="1" bottom="0.5" header="0.5" footer="0.3"/>
  <pageSetup fitToHeight="0" orientation="landscape" r:id="rId1"/>
  <headerFooter scaleWithDoc="0">
    <oddHeader>&amp;L&amp;G</oddHeader>
    <oddFooter>&amp;C&amp;8&amp;P&amp;R&amp;8&amp;G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35"/>
  <sheetViews>
    <sheetView showGridLines="0" zoomScaleNormal="100" workbookViewId="0"/>
  </sheetViews>
  <sheetFormatPr defaultRowHeight="14.4"/>
  <cols>
    <col min="1" max="1" width="3.5546875" customWidth="1"/>
    <col min="2" max="2" width="45.77734375" customWidth="1"/>
    <col min="3" max="3" width="2.109375" customWidth="1"/>
    <col min="4" max="4" width="1.5546875" customWidth="1"/>
    <col min="5" max="5" width="8.44140625" customWidth="1"/>
    <col min="6" max="6" width="1.5546875" customWidth="1"/>
    <col min="7" max="7" width="8.44140625" customWidth="1"/>
    <col min="8" max="8" width="1.5546875" style="54" customWidth="1"/>
    <col min="9" max="9" width="8.44140625" style="54" customWidth="1"/>
    <col min="10" max="10" width="1.5546875" customWidth="1"/>
    <col min="11" max="11" width="8.44140625" customWidth="1"/>
    <col min="12" max="12" width="1.5546875" customWidth="1"/>
    <col min="13" max="13" width="8.44140625" customWidth="1"/>
    <col min="14" max="14" width="1.5546875" customWidth="1"/>
    <col min="15" max="15" width="8.44140625" style="34" customWidth="1"/>
    <col min="16" max="16" width="1.5546875" customWidth="1"/>
    <col min="17" max="17" width="8.44140625" customWidth="1"/>
    <col min="18" max="18" width="1.5546875" customWidth="1"/>
    <col min="19" max="19" width="8.44140625" customWidth="1"/>
    <col min="20" max="20" width="1.5546875" customWidth="1"/>
    <col min="21" max="21" width="8.44140625" customWidth="1"/>
    <col min="22" max="22" width="1.5546875" style="117" customWidth="1"/>
    <col min="23" max="23" width="8.44140625" style="117" customWidth="1"/>
  </cols>
  <sheetData>
    <row r="1" spans="1:23" ht="11.25" customHeight="1"/>
    <row r="2" spans="1:23" ht="15" customHeight="1">
      <c r="B2" s="2" t="s">
        <v>28</v>
      </c>
      <c r="H2" s="323"/>
      <c r="I2" s="324"/>
      <c r="J2" s="325"/>
      <c r="K2" s="324"/>
      <c r="L2" s="325"/>
      <c r="M2" s="324"/>
      <c r="N2" s="326"/>
      <c r="O2" s="355"/>
      <c r="P2" s="326"/>
      <c r="Q2" s="326"/>
      <c r="R2" s="326"/>
      <c r="S2" s="326"/>
      <c r="T2" s="326"/>
      <c r="U2" s="326"/>
      <c r="V2" s="326"/>
      <c r="W2" s="326"/>
    </row>
    <row r="3" spans="1:23" ht="5.25" customHeight="1">
      <c r="B3" s="38"/>
      <c r="C3" s="152"/>
      <c r="D3" s="152"/>
      <c r="E3" s="152"/>
      <c r="F3" s="152"/>
      <c r="G3" s="152"/>
      <c r="H3" s="314"/>
      <c r="I3" s="314"/>
      <c r="J3" s="152"/>
      <c r="K3" s="152"/>
      <c r="L3" s="152"/>
      <c r="M3" s="45"/>
      <c r="N3" s="45"/>
      <c r="O3" s="45"/>
      <c r="P3" s="44"/>
      <c r="Q3" s="44"/>
      <c r="R3" s="44"/>
      <c r="S3" s="44"/>
      <c r="T3" s="9"/>
      <c r="U3" s="44"/>
      <c r="V3" s="9"/>
      <c r="W3" s="44"/>
    </row>
    <row r="4" spans="1:23" ht="12.75" customHeight="1">
      <c r="B4" s="408" t="s">
        <v>0</v>
      </c>
      <c r="C4" s="408" t="s">
        <v>0</v>
      </c>
      <c r="D4" s="1488" t="s">
        <v>31</v>
      </c>
      <c r="E4" s="1488"/>
      <c r="F4" s="1488"/>
      <c r="G4" s="1488"/>
      <c r="H4" s="1488"/>
      <c r="I4" s="1488"/>
      <c r="J4" s="1488"/>
      <c r="K4" s="1489"/>
      <c r="L4" s="1490" t="s">
        <v>32</v>
      </c>
      <c r="M4" s="1491"/>
      <c r="N4" s="1491"/>
      <c r="O4" s="1491"/>
      <c r="P4" s="1491"/>
      <c r="Q4" s="1491"/>
      <c r="R4" s="1491"/>
      <c r="S4" s="1492"/>
      <c r="T4" s="1486" t="s">
        <v>33</v>
      </c>
      <c r="U4" s="1487"/>
      <c r="V4" s="1487"/>
      <c r="W4" s="1487"/>
    </row>
    <row r="5" spans="1:23" s="12" customFormat="1" ht="12.75" customHeight="1">
      <c r="B5" s="118" t="s">
        <v>198</v>
      </c>
      <c r="C5" s="94" t="s">
        <v>0</v>
      </c>
      <c r="D5" s="1204"/>
      <c r="E5" s="1205" t="s">
        <v>38</v>
      </c>
      <c r="F5" s="965"/>
      <c r="G5" s="812" t="s">
        <v>35</v>
      </c>
      <c r="H5" s="813"/>
      <c r="I5" s="812" t="s">
        <v>36</v>
      </c>
      <c r="J5" s="813"/>
      <c r="K5" s="963" t="s">
        <v>37</v>
      </c>
      <c r="L5" s="964"/>
      <c r="M5" s="813" t="s">
        <v>38</v>
      </c>
      <c r="N5" s="813"/>
      <c r="O5" s="813" t="s">
        <v>35</v>
      </c>
      <c r="P5" s="813"/>
      <c r="Q5" s="813" t="s">
        <v>36</v>
      </c>
      <c r="R5" s="813"/>
      <c r="S5" s="814" t="s">
        <v>37</v>
      </c>
      <c r="T5" s="1224"/>
      <c r="U5" s="1205">
        <v>2020</v>
      </c>
      <c r="V5" s="813"/>
      <c r="W5" s="813">
        <v>2019</v>
      </c>
    </row>
    <row r="6" spans="1:23" ht="12.75" customHeight="1">
      <c r="B6" s="385" t="s">
        <v>0</v>
      </c>
      <c r="C6" s="385" t="s">
        <v>0</v>
      </c>
      <c r="D6" s="1247" t="s">
        <v>0</v>
      </c>
      <c r="E6" s="1248" t="s">
        <v>0</v>
      </c>
      <c r="F6" s="289" t="s">
        <v>0</v>
      </c>
      <c r="G6" s="289" t="s">
        <v>0</v>
      </c>
      <c r="H6" s="179" t="s">
        <v>0</v>
      </c>
      <c r="I6" s="289" t="s">
        <v>0</v>
      </c>
      <c r="J6" s="121" t="s">
        <v>0</v>
      </c>
      <c r="K6" s="262" t="s">
        <v>0</v>
      </c>
      <c r="L6" s="120" t="s">
        <v>0</v>
      </c>
      <c r="M6" s="119" t="s">
        <v>0</v>
      </c>
      <c r="N6" s="121" t="s">
        <v>0</v>
      </c>
      <c r="O6" s="119"/>
      <c r="P6" s="326"/>
      <c r="Q6" s="326"/>
      <c r="R6" s="326"/>
      <c r="S6" s="1071"/>
      <c r="T6" s="1267"/>
      <c r="U6" s="1248"/>
      <c r="V6" s="179"/>
      <c r="W6" s="289"/>
    </row>
    <row r="7" spans="1:23" ht="12.75" customHeight="1">
      <c r="B7" s="612" t="s">
        <v>199</v>
      </c>
      <c r="C7" s="385"/>
      <c r="D7" s="1247"/>
      <c r="E7" s="1248"/>
      <c r="F7" s="289"/>
      <c r="G7" s="289"/>
      <c r="H7" s="179"/>
      <c r="I7" s="289"/>
      <c r="J7" s="121"/>
      <c r="K7" s="262"/>
      <c r="L7" s="120"/>
      <c r="M7" s="119"/>
      <c r="N7" s="121"/>
      <c r="O7" s="1072"/>
      <c r="P7" s="44"/>
      <c r="Q7" s="44"/>
      <c r="R7" s="44"/>
      <c r="S7" s="389"/>
      <c r="T7" s="1267"/>
      <c r="U7" s="1248"/>
      <c r="V7" s="179"/>
      <c r="W7" s="289"/>
    </row>
    <row r="8" spans="1:23" ht="12.75" customHeight="1">
      <c r="B8" s="1097" t="s">
        <v>548</v>
      </c>
      <c r="C8" s="385" t="s">
        <v>0</v>
      </c>
      <c r="D8" s="1249" t="s">
        <v>41</v>
      </c>
      <c r="E8" s="1253">
        <v>1853</v>
      </c>
      <c r="F8" s="477" t="s">
        <v>41</v>
      </c>
      <c r="G8" s="477">
        <v>3053</v>
      </c>
      <c r="H8" s="461" t="s">
        <v>41</v>
      </c>
      <c r="I8" s="477">
        <v>550</v>
      </c>
      <c r="J8" s="456" t="s">
        <v>41</v>
      </c>
      <c r="K8" s="479">
        <v>4477</v>
      </c>
      <c r="L8" s="466" t="s">
        <v>41</v>
      </c>
      <c r="M8" s="478">
        <v>568</v>
      </c>
      <c r="N8" s="548" t="s">
        <v>41</v>
      </c>
      <c r="O8" s="478">
        <v>495</v>
      </c>
      <c r="P8" s="548" t="s">
        <v>41</v>
      </c>
      <c r="Q8" s="478">
        <v>-70</v>
      </c>
      <c r="R8" s="478" t="s">
        <v>41</v>
      </c>
      <c r="S8" s="479">
        <v>233</v>
      </c>
      <c r="T8" s="1268" t="s">
        <v>41</v>
      </c>
      <c r="U8" s="1253">
        <v>9933</v>
      </c>
      <c r="V8" s="461" t="s">
        <v>41</v>
      </c>
      <c r="W8" s="477">
        <v>1226</v>
      </c>
    </row>
    <row r="9" spans="1:23" ht="12.75" customHeight="1">
      <c r="B9" s="1097" t="s">
        <v>195</v>
      </c>
      <c r="C9" s="385"/>
      <c r="D9" s="1249"/>
      <c r="E9" s="1253">
        <v>741</v>
      </c>
      <c r="F9" s="477"/>
      <c r="G9" s="477">
        <v>2815</v>
      </c>
      <c r="H9" s="461"/>
      <c r="I9" s="477">
        <v>683</v>
      </c>
      <c r="J9" s="456"/>
      <c r="K9" s="479">
        <v>2483</v>
      </c>
      <c r="L9" s="466"/>
      <c r="M9" s="478">
        <v>-13</v>
      </c>
      <c r="N9" s="548"/>
      <c r="O9" s="478">
        <v>33</v>
      </c>
      <c r="P9" s="548"/>
      <c r="Q9" s="478">
        <v>-82</v>
      </c>
      <c r="R9" s="478"/>
      <c r="S9" s="479">
        <v>91</v>
      </c>
      <c r="T9" s="1268"/>
      <c r="U9" s="1253">
        <v>6722</v>
      </c>
      <c r="V9" s="461"/>
      <c r="W9" s="477">
        <v>29</v>
      </c>
    </row>
    <row r="10" spans="1:23" s="34" customFormat="1" ht="13.5" customHeight="1">
      <c r="B10" s="222" t="s">
        <v>491</v>
      </c>
      <c r="C10" s="228"/>
      <c r="D10" s="1320"/>
      <c r="E10" s="1253">
        <v>-1288</v>
      </c>
      <c r="F10" s="477"/>
      <c r="G10" s="477">
        <v>-512</v>
      </c>
      <c r="H10" s="600"/>
      <c r="I10" s="477">
        <v>484</v>
      </c>
      <c r="J10" s="613"/>
      <c r="K10" s="479">
        <v>468</v>
      </c>
      <c r="L10" s="1073"/>
      <c r="M10" s="585">
        <v>-463</v>
      </c>
      <c r="N10" s="246"/>
      <c r="O10" s="585">
        <v>4</v>
      </c>
      <c r="P10" s="246"/>
      <c r="Q10" s="585">
        <v>-78</v>
      </c>
      <c r="R10" s="585"/>
      <c r="S10" s="762">
        <v>4737</v>
      </c>
      <c r="T10" s="1364"/>
      <c r="U10" s="1253">
        <v>-848</v>
      </c>
      <c r="V10" s="600"/>
      <c r="W10" s="455">
        <v>4200</v>
      </c>
    </row>
    <row r="11" spans="1:23" s="34" customFormat="1" ht="12.75" customHeight="1">
      <c r="B11" s="749" t="s">
        <v>185</v>
      </c>
      <c r="C11" s="228" t="s">
        <v>0</v>
      </c>
      <c r="D11" s="1339"/>
      <c r="E11" s="1356">
        <v>1306</v>
      </c>
      <c r="F11" s="615"/>
      <c r="G11" s="615">
        <v>5356</v>
      </c>
      <c r="H11" s="614"/>
      <c r="I11" s="615">
        <v>1717</v>
      </c>
      <c r="J11" s="616"/>
      <c r="K11" s="546">
        <v>7428</v>
      </c>
      <c r="L11" s="1074"/>
      <c r="M11" s="617">
        <v>92</v>
      </c>
      <c r="N11" s="616"/>
      <c r="O11" s="617">
        <v>532</v>
      </c>
      <c r="P11" s="616"/>
      <c r="Q11" s="617">
        <v>-230</v>
      </c>
      <c r="R11" s="617"/>
      <c r="S11" s="763">
        <v>5061</v>
      </c>
      <c r="T11" s="1365"/>
      <c r="U11" s="1356">
        <v>15807</v>
      </c>
      <c r="V11" s="614"/>
      <c r="W11" s="615">
        <v>5455</v>
      </c>
    </row>
    <row r="12" spans="1:23" s="52" customFormat="1" ht="12.75" customHeight="1">
      <c r="A12"/>
      <c r="B12" s="1097" t="s">
        <v>0</v>
      </c>
      <c r="C12" s="408" t="s">
        <v>0</v>
      </c>
      <c r="D12" s="1350"/>
      <c r="E12" s="1357"/>
      <c r="F12" s="624"/>
      <c r="G12" s="624"/>
      <c r="H12" s="237"/>
      <c r="I12" s="624"/>
      <c r="J12" s="618"/>
      <c r="K12" s="625"/>
      <c r="L12" s="1028"/>
      <c r="M12" s="626"/>
      <c r="N12" s="618"/>
      <c r="O12" s="626"/>
      <c r="P12" s="618"/>
      <c r="Q12" s="626"/>
      <c r="R12" s="626"/>
      <c r="S12" s="625"/>
      <c r="T12" s="1366"/>
      <c r="U12" s="1357"/>
      <c r="V12" s="237"/>
      <c r="W12" s="624"/>
    </row>
    <row r="13" spans="1:23" s="52" customFormat="1" ht="12.75" customHeight="1">
      <c r="A13"/>
      <c r="B13" s="612" t="s">
        <v>200</v>
      </c>
      <c r="C13" s="408" t="s">
        <v>0</v>
      </c>
      <c r="D13" s="1249" t="s">
        <v>0</v>
      </c>
      <c r="E13" s="1253"/>
      <c r="F13" s="477" t="s">
        <v>0</v>
      </c>
      <c r="G13" s="477"/>
      <c r="H13" s="461" t="s">
        <v>0</v>
      </c>
      <c r="I13" s="477"/>
      <c r="J13" s="456" t="s">
        <v>0</v>
      </c>
      <c r="K13" s="479"/>
      <c r="L13" s="466" t="s">
        <v>0</v>
      </c>
      <c r="M13" s="478"/>
      <c r="N13" s="456" t="s">
        <v>0</v>
      </c>
      <c r="O13" s="478"/>
      <c r="P13" s="456" t="s">
        <v>0</v>
      </c>
      <c r="Q13" s="478"/>
      <c r="R13" s="478" t="s">
        <v>0</v>
      </c>
      <c r="S13" s="479"/>
      <c r="T13" s="1268"/>
      <c r="U13" s="1253"/>
      <c r="V13" s="461"/>
      <c r="W13" s="477"/>
    </row>
    <row r="14" spans="1:23" ht="12.75" customHeight="1">
      <c r="B14" s="1097" t="s">
        <v>548</v>
      </c>
      <c r="C14" s="408" t="s">
        <v>0</v>
      </c>
      <c r="D14" s="1249"/>
      <c r="E14" s="1253">
        <v>-2815</v>
      </c>
      <c r="F14" s="477"/>
      <c r="G14" s="477">
        <v>-3608</v>
      </c>
      <c r="H14" s="461"/>
      <c r="I14" s="478">
        <v>1713</v>
      </c>
      <c r="J14" s="456"/>
      <c r="K14" s="479">
        <v>7186</v>
      </c>
      <c r="L14" s="466"/>
      <c r="M14" s="478">
        <v>157</v>
      </c>
      <c r="N14" s="548"/>
      <c r="O14" s="478">
        <v>165</v>
      </c>
      <c r="P14" s="548"/>
      <c r="Q14" s="478">
        <v>-120</v>
      </c>
      <c r="R14" s="478"/>
      <c r="S14" s="479">
        <v>5</v>
      </c>
      <c r="T14" s="1268"/>
      <c r="U14" s="1253">
        <v>2476</v>
      </c>
      <c r="V14" s="461"/>
      <c r="W14" s="478">
        <v>207</v>
      </c>
    </row>
    <row r="15" spans="1:23" ht="12.75" customHeight="1">
      <c r="B15" s="1097" t="s">
        <v>195</v>
      </c>
      <c r="C15" s="408"/>
      <c r="D15" s="1249"/>
      <c r="E15" s="1313">
        <v>-333</v>
      </c>
      <c r="F15" s="627"/>
      <c r="G15" s="627">
        <v>-5350</v>
      </c>
      <c r="H15" s="461"/>
      <c r="I15" s="478">
        <v>1301</v>
      </c>
      <c r="J15" s="456"/>
      <c r="K15" s="479">
        <v>3536</v>
      </c>
      <c r="L15" s="466"/>
      <c r="M15" s="478">
        <v>30</v>
      </c>
      <c r="N15" s="548"/>
      <c r="O15" s="478">
        <v>18</v>
      </c>
      <c r="P15" s="548"/>
      <c r="Q15" s="478">
        <v>-76</v>
      </c>
      <c r="R15" s="478"/>
      <c r="S15" s="479">
        <v>-99</v>
      </c>
      <c r="T15" s="1268"/>
      <c r="U15" s="1313">
        <v>-846</v>
      </c>
      <c r="V15" s="461"/>
      <c r="W15" s="478">
        <v>-127</v>
      </c>
    </row>
    <row r="16" spans="1:23" s="34" customFormat="1" ht="13.5" customHeight="1">
      <c r="B16" s="222" t="s">
        <v>491</v>
      </c>
      <c r="C16" s="228"/>
      <c r="D16" s="1320"/>
      <c r="E16" s="1253">
        <v>-943</v>
      </c>
      <c r="F16" s="477"/>
      <c r="G16" s="477">
        <v>728</v>
      </c>
      <c r="H16" s="600"/>
      <c r="I16" s="478">
        <v>655</v>
      </c>
      <c r="J16" s="613"/>
      <c r="K16" s="591">
        <v>12911</v>
      </c>
      <c r="L16" s="1073"/>
      <c r="M16" s="457">
        <v>895</v>
      </c>
      <c r="N16" s="630"/>
      <c r="O16" s="457">
        <v>305</v>
      </c>
      <c r="P16" s="630"/>
      <c r="Q16" s="457">
        <v>26</v>
      </c>
      <c r="R16" s="457"/>
      <c r="S16" s="764">
        <v>1312</v>
      </c>
      <c r="T16" s="1364"/>
      <c r="U16" s="1253">
        <v>13351</v>
      </c>
      <c r="V16" s="600"/>
      <c r="W16" s="457">
        <v>2538</v>
      </c>
    </row>
    <row r="17" spans="1:23" s="34" customFormat="1" ht="12.75" customHeight="1">
      <c r="B17" s="749" t="s">
        <v>185</v>
      </c>
      <c r="C17" s="228" t="s">
        <v>0</v>
      </c>
      <c r="D17" s="1339"/>
      <c r="E17" s="1356">
        <v>-4091</v>
      </c>
      <c r="F17" s="615"/>
      <c r="G17" s="615">
        <v>-8230</v>
      </c>
      <c r="H17" s="614"/>
      <c r="I17" s="615">
        <v>3669</v>
      </c>
      <c r="J17" s="616"/>
      <c r="K17" s="546">
        <v>23633</v>
      </c>
      <c r="L17" s="1074"/>
      <c r="M17" s="617">
        <v>1082</v>
      </c>
      <c r="N17" s="616"/>
      <c r="O17" s="617">
        <v>488</v>
      </c>
      <c r="P17" s="616"/>
      <c r="Q17" s="617">
        <v>-170</v>
      </c>
      <c r="R17" s="617"/>
      <c r="S17" s="763">
        <v>1218</v>
      </c>
      <c r="T17" s="1365"/>
      <c r="U17" s="1356">
        <v>14981</v>
      </c>
      <c r="V17" s="614"/>
      <c r="W17" s="615">
        <v>2618</v>
      </c>
    </row>
    <row r="18" spans="1:23" s="52" customFormat="1" ht="12.75" customHeight="1">
      <c r="A18"/>
      <c r="B18" s="1097"/>
      <c r="C18" s="408"/>
      <c r="D18" s="1249"/>
      <c r="E18" s="1253"/>
      <c r="F18" s="477"/>
      <c r="G18" s="477"/>
      <c r="H18" s="461"/>
      <c r="I18" s="477"/>
      <c r="J18" s="456"/>
      <c r="K18" s="479"/>
      <c r="L18" s="466"/>
      <c r="M18" s="478"/>
      <c r="N18" s="628"/>
      <c r="O18" s="478"/>
      <c r="P18" s="628"/>
      <c r="Q18" s="478"/>
      <c r="R18" s="478"/>
      <c r="S18" s="479"/>
      <c r="T18" s="1268"/>
      <c r="U18" s="1253"/>
      <c r="V18" s="461"/>
      <c r="W18" s="477"/>
    </row>
    <row r="19" spans="1:23" s="52" customFormat="1" ht="12.75" customHeight="1">
      <c r="A19"/>
      <c r="B19" s="612" t="s">
        <v>201</v>
      </c>
      <c r="C19" s="408" t="s">
        <v>0</v>
      </c>
      <c r="D19" s="1249" t="s">
        <v>0</v>
      </c>
      <c r="E19" s="1253"/>
      <c r="F19" s="477" t="s">
        <v>0</v>
      </c>
      <c r="G19" s="477"/>
      <c r="H19" s="461" t="s">
        <v>0</v>
      </c>
      <c r="I19" s="477"/>
      <c r="J19" s="456" t="s">
        <v>0</v>
      </c>
      <c r="K19" s="479"/>
      <c r="L19" s="466" t="s">
        <v>0</v>
      </c>
      <c r="M19" s="478"/>
      <c r="N19" s="456" t="s">
        <v>0</v>
      </c>
      <c r="O19" s="478"/>
      <c r="P19" s="456" t="s">
        <v>0</v>
      </c>
      <c r="Q19" s="478"/>
      <c r="R19" s="478" t="s">
        <v>0</v>
      </c>
      <c r="S19" s="479"/>
      <c r="T19" s="1268"/>
      <c r="U19" s="1253"/>
      <c r="V19" s="461"/>
      <c r="W19" s="477"/>
    </row>
    <row r="20" spans="1:23" ht="12.75" customHeight="1">
      <c r="B20" s="1097" t="s">
        <v>548</v>
      </c>
      <c r="C20" s="408" t="s">
        <v>0</v>
      </c>
      <c r="D20" s="1249"/>
      <c r="E20" s="1253">
        <v>173</v>
      </c>
      <c r="F20" s="477"/>
      <c r="G20" s="477">
        <v>190</v>
      </c>
      <c r="H20" s="461"/>
      <c r="I20" s="477">
        <v>133</v>
      </c>
      <c r="J20" s="456"/>
      <c r="K20" s="479">
        <v>791</v>
      </c>
      <c r="L20" s="466"/>
      <c r="M20" s="478">
        <v>182</v>
      </c>
      <c r="N20" s="548"/>
      <c r="O20" s="478">
        <v>567</v>
      </c>
      <c r="P20" s="548"/>
      <c r="Q20" s="478">
        <v>884</v>
      </c>
      <c r="R20" s="478"/>
      <c r="S20" s="479">
        <v>781</v>
      </c>
      <c r="T20" s="1268"/>
      <c r="U20" s="1253">
        <v>1287</v>
      </c>
      <c r="V20" s="461"/>
      <c r="W20" s="477">
        <v>2414</v>
      </c>
    </row>
    <row r="21" spans="1:23" ht="12.75" customHeight="1">
      <c r="B21" s="1097" t="s">
        <v>195</v>
      </c>
      <c r="C21" s="408"/>
      <c r="D21" s="1249"/>
      <c r="E21" s="1253">
        <v>49</v>
      </c>
      <c r="F21" s="477"/>
      <c r="G21" s="477">
        <v>-339</v>
      </c>
      <c r="H21" s="461"/>
      <c r="I21" s="477">
        <v>160</v>
      </c>
      <c r="J21" s="456"/>
      <c r="K21" s="479">
        <v>257</v>
      </c>
      <c r="L21" s="466"/>
      <c r="M21" s="478">
        <v>14</v>
      </c>
      <c r="N21" s="548"/>
      <c r="O21" s="478">
        <v>104</v>
      </c>
      <c r="P21" s="548"/>
      <c r="Q21" s="478">
        <v>8</v>
      </c>
      <c r="R21" s="478"/>
      <c r="S21" s="479">
        <v>38</v>
      </c>
      <c r="T21" s="1268"/>
      <c r="U21" s="1253">
        <v>127</v>
      </c>
      <c r="V21" s="461"/>
      <c r="W21" s="477">
        <v>164</v>
      </c>
    </row>
    <row r="22" spans="1:23" s="34" customFormat="1" ht="13.5" customHeight="1">
      <c r="B22" s="222" t="s">
        <v>491</v>
      </c>
      <c r="C22" s="228"/>
      <c r="D22" s="1320"/>
      <c r="E22" s="1253">
        <v>2666</v>
      </c>
      <c r="F22" s="477"/>
      <c r="G22" s="477">
        <v>666</v>
      </c>
      <c r="H22" s="600"/>
      <c r="I22" s="589">
        <v>3168</v>
      </c>
      <c r="J22" s="613"/>
      <c r="K22" s="479">
        <v>3578</v>
      </c>
      <c r="L22" s="1073"/>
      <c r="M22" s="585">
        <v>2547</v>
      </c>
      <c r="N22" s="246"/>
      <c r="O22" s="585">
        <v>1772</v>
      </c>
      <c r="P22" s="246"/>
      <c r="Q22" s="585">
        <v>894</v>
      </c>
      <c r="R22" s="585"/>
      <c r="S22" s="762">
        <v>2530</v>
      </c>
      <c r="T22" s="1364"/>
      <c r="U22" s="1253">
        <v>10078</v>
      </c>
      <c r="V22" s="600"/>
      <c r="W22" s="584">
        <v>7743</v>
      </c>
    </row>
    <row r="23" spans="1:23" s="34" customFormat="1" ht="12.75" customHeight="1">
      <c r="B23" s="749" t="s">
        <v>185</v>
      </c>
      <c r="C23" s="228" t="s">
        <v>0</v>
      </c>
      <c r="D23" s="1339"/>
      <c r="E23" s="1356">
        <v>2888</v>
      </c>
      <c r="F23" s="615"/>
      <c r="G23" s="615">
        <v>517</v>
      </c>
      <c r="H23" s="614"/>
      <c r="I23" s="615">
        <v>3461</v>
      </c>
      <c r="J23" s="616"/>
      <c r="K23" s="546">
        <v>4626</v>
      </c>
      <c r="L23" s="1074"/>
      <c r="M23" s="617">
        <v>2743</v>
      </c>
      <c r="N23" s="616"/>
      <c r="O23" s="617">
        <v>2443</v>
      </c>
      <c r="P23" s="616"/>
      <c r="Q23" s="617">
        <v>1786</v>
      </c>
      <c r="R23" s="617"/>
      <c r="S23" s="763">
        <v>3349</v>
      </c>
      <c r="T23" s="1365"/>
      <c r="U23" s="1356">
        <v>11492</v>
      </c>
      <c r="V23" s="614"/>
      <c r="W23" s="615">
        <v>10321</v>
      </c>
    </row>
    <row r="24" spans="1:23" s="34" customFormat="1" ht="12.75" customHeight="1">
      <c r="B24" s="222"/>
      <c r="C24" s="228"/>
      <c r="D24" s="1320"/>
      <c r="E24" s="1344"/>
      <c r="F24" s="589"/>
      <c r="G24" s="589"/>
      <c r="H24" s="600"/>
      <c r="I24" s="589"/>
      <c r="J24" s="613"/>
      <c r="K24" s="591"/>
      <c r="L24" s="1073"/>
      <c r="M24" s="590"/>
      <c r="N24" s="613"/>
      <c r="O24" s="590"/>
      <c r="P24" s="613"/>
      <c r="Q24" s="590"/>
      <c r="R24" s="590"/>
      <c r="S24" s="591"/>
      <c r="T24" s="1364"/>
      <c r="U24" s="1344"/>
      <c r="V24" s="600"/>
      <c r="W24" s="589"/>
    </row>
    <row r="25" spans="1:23" ht="12.75" customHeight="1">
      <c r="B25" s="612" t="s">
        <v>202</v>
      </c>
      <c r="C25" s="321"/>
      <c r="D25" s="1350"/>
      <c r="E25" s="1357"/>
      <c r="F25" s="624"/>
      <c r="G25" s="624"/>
      <c r="H25" s="237"/>
      <c r="I25" s="624"/>
      <c r="J25" s="618"/>
      <c r="K25" s="625"/>
      <c r="L25" s="1028"/>
      <c r="M25" s="626"/>
      <c r="N25" s="618"/>
      <c r="O25" s="626"/>
      <c r="P25" s="618"/>
      <c r="Q25" s="626"/>
      <c r="R25" s="626"/>
      <c r="S25" s="625"/>
      <c r="T25" s="1366"/>
      <c r="U25" s="1357"/>
      <c r="V25" s="237"/>
      <c r="W25" s="624"/>
    </row>
    <row r="26" spans="1:23" ht="12.75" customHeight="1">
      <c r="B26" s="1097" t="s">
        <v>548</v>
      </c>
      <c r="C26" s="408" t="s">
        <v>0</v>
      </c>
      <c r="D26" s="1249"/>
      <c r="E26" s="1253">
        <v>-789</v>
      </c>
      <c r="F26" s="477"/>
      <c r="G26" s="477">
        <v>-365</v>
      </c>
      <c r="H26" s="461"/>
      <c r="I26" s="477">
        <v>2396</v>
      </c>
      <c r="J26" s="456"/>
      <c r="K26" s="479">
        <v>12454</v>
      </c>
      <c r="L26" s="466"/>
      <c r="M26" s="478">
        <v>907</v>
      </c>
      <c r="N26" s="548"/>
      <c r="O26" s="478">
        <v>1227</v>
      </c>
      <c r="P26" s="548"/>
      <c r="Q26" s="478">
        <v>694</v>
      </c>
      <c r="R26" s="478"/>
      <c r="S26" s="479">
        <v>1019</v>
      </c>
      <c r="T26" s="1268"/>
      <c r="U26" s="1253">
        <v>13696</v>
      </c>
      <c r="V26" s="461"/>
      <c r="W26" s="477">
        <v>3847</v>
      </c>
    </row>
    <row r="27" spans="1:23" ht="12.75" customHeight="1">
      <c r="B27" s="1097" t="s">
        <v>195</v>
      </c>
      <c r="C27" s="408"/>
      <c r="D27" s="1249"/>
      <c r="E27" s="1253">
        <v>457</v>
      </c>
      <c r="F27" s="477"/>
      <c r="G27" s="477">
        <v>-2874</v>
      </c>
      <c r="H27" s="461"/>
      <c r="I27" s="477">
        <v>2144</v>
      </c>
      <c r="J27" s="456"/>
      <c r="K27" s="479">
        <v>6276</v>
      </c>
      <c r="L27" s="466"/>
      <c r="M27" s="478">
        <v>31</v>
      </c>
      <c r="N27" s="548"/>
      <c r="O27" s="478">
        <v>155</v>
      </c>
      <c r="P27" s="548"/>
      <c r="Q27" s="478">
        <v>-150</v>
      </c>
      <c r="R27" s="478"/>
      <c r="S27" s="479">
        <v>30</v>
      </c>
      <c r="T27" s="1268"/>
      <c r="U27" s="1253">
        <v>6003</v>
      </c>
      <c r="V27" s="461"/>
      <c r="W27" s="477">
        <v>66</v>
      </c>
    </row>
    <row r="28" spans="1:23" s="34" customFormat="1" ht="13.5" customHeight="1">
      <c r="B28" s="293" t="s">
        <v>491</v>
      </c>
      <c r="C28" s="228"/>
      <c r="D28" s="1358"/>
      <c r="E28" s="1359">
        <v>435</v>
      </c>
      <c r="F28" s="592"/>
      <c r="G28" s="592">
        <v>882</v>
      </c>
      <c r="H28" s="619"/>
      <c r="I28" s="592">
        <v>4307</v>
      </c>
      <c r="J28" s="620"/>
      <c r="K28" s="491">
        <v>16957</v>
      </c>
      <c r="L28" s="1075"/>
      <c r="M28" s="587">
        <v>2979</v>
      </c>
      <c r="N28" s="298"/>
      <c r="O28" s="587">
        <v>2081</v>
      </c>
      <c r="P28" s="298"/>
      <c r="Q28" s="587">
        <v>842</v>
      </c>
      <c r="R28" s="587"/>
      <c r="S28" s="765">
        <v>8579</v>
      </c>
      <c r="T28" s="1367"/>
      <c r="U28" s="1346">
        <v>22581</v>
      </c>
      <c r="V28" s="619"/>
      <c r="W28" s="586">
        <v>14481</v>
      </c>
    </row>
    <row r="29" spans="1:23" s="34" customFormat="1" ht="12.75" customHeight="1" thickBot="1">
      <c r="B29" s="750" t="s">
        <v>185</v>
      </c>
      <c r="C29" s="228" t="s">
        <v>0</v>
      </c>
      <c r="D29" s="1332" t="s">
        <v>41</v>
      </c>
      <c r="E29" s="1360">
        <v>103</v>
      </c>
      <c r="F29" s="883" t="s">
        <v>41</v>
      </c>
      <c r="G29" s="883">
        <v>-2357</v>
      </c>
      <c r="H29" s="745" t="s">
        <v>41</v>
      </c>
      <c r="I29" s="637">
        <v>8847</v>
      </c>
      <c r="J29" s="751" t="s">
        <v>41</v>
      </c>
      <c r="K29" s="1083">
        <v>35687</v>
      </c>
      <c r="L29" s="1076" t="s">
        <v>41</v>
      </c>
      <c r="M29" s="637">
        <v>3917</v>
      </c>
      <c r="N29" s="751" t="s">
        <v>41</v>
      </c>
      <c r="O29" s="637">
        <v>3463</v>
      </c>
      <c r="P29" s="751" t="s">
        <v>41</v>
      </c>
      <c r="Q29" s="637">
        <v>1386</v>
      </c>
      <c r="R29" s="637" t="s">
        <v>41</v>
      </c>
      <c r="S29" s="1121">
        <v>9628</v>
      </c>
      <c r="T29" s="1368" t="s">
        <v>41</v>
      </c>
      <c r="U29" s="1360">
        <v>42280</v>
      </c>
      <c r="V29" s="745" t="s">
        <v>41</v>
      </c>
      <c r="W29" s="637">
        <v>18394</v>
      </c>
    </row>
    <row r="30" spans="1:23" s="34" customFormat="1" ht="12.75" customHeight="1">
      <c r="B30" s="222"/>
      <c r="C30" s="228"/>
      <c r="D30" s="1320"/>
      <c r="E30" s="1361"/>
      <c r="F30" s="621"/>
      <c r="G30" s="621"/>
      <c r="H30" s="600"/>
      <c r="I30" s="628"/>
      <c r="J30" s="613"/>
      <c r="K30" s="1118"/>
      <c r="L30" s="1073"/>
      <c r="M30" s="628"/>
      <c r="N30" s="628"/>
      <c r="O30" s="628"/>
      <c r="P30" s="628"/>
      <c r="Q30" s="628"/>
      <c r="R30" s="628"/>
      <c r="S30" s="642"/>
      <c r="T30" s="1364"/>
      <c r="U30" s="1361"/>
      <c r="V30" s="600"/>
      <c r="W30" s="628"/>
    </row>
    <row r="31" spans="1:23" s="34" customFormat="1" ht="12.75" customHeight="1">
      <c r="B31" s="579" t="s">
        <v>203</v>
      </c>
      <c r="C31" s="228"/>
      <c r="D31" s="1320"/>
      <c r="E31" s="1361"/>
      <c r="F31" s="621"/>
      <c r="G31" s="621"/>
      <c r="H31" s="600"/>
      <c r="I31" s="628"/>
      <c r="J31" s="613"/>
      <c r="K31" s="1084"/>
      <c r="L31" s="1073"/>
      <c r="M31" s="628"/>
      <c r="N31" s="628"/>
      <c r="O31" s="628"/>
      <c r="P31" s="628"/>
      <c r="Q31" s="628"/>
      <c r="R31" s="628"/>
      <c r="S31" s="642"/>
      <c r="T31" s="1364"/>
      <c r="U31" s="1361"/>
      <c r="V31" s="600"/>
      <c r="W31" s="628"/>
    </row>
    <row r="32" spans="1:23" s="34" customFormat="1" ht="12.75" customHeight="1">
      <c r="B32" s="222" t="s">
        <v>548</v>
      </c>
      <c r="C32" s="228"/>
      <c r="D32" s="1320"/>
      <c r="E32" s="1362">
        <v>-1.6550507208018585E-4</v>
      </c>
      <c r="F32" s="436"/>
      <c r="G32" s="1025">
        <v>-7.7173649353436786E-5</v>
      </c>
      <c r="H32" s="601"/>
      <c r="I32" s="629">
        <v>5.1167161445394367E-4</v>
      </c>
      <c r="J32" s="622"/>
      <c r="K32" s="1119">
        <v>2.7142529061919304E-3</v>
      </c>
      <c r="L32" s="1077"/>
      <c r="M32" s="356">
        <v>2.0045281450973388E-4</v>
      </c>
      <c r="N32" s="356"/>
      <c r="O32" s="356">
        <v>2.815561692080295E-4</v>
      </c>
      <c r="P32" s="356"/>
      <c r="Q32" s="356">
        <v>1.6550672842086786E-4</v>
      </c>
      <c r="R32" s="356"/>
      <c r="S32" s="767">
        <v>2.4905506790248738E-4</v>
      </c>
      <c r="T32" s="1364"/>
      <c r="U32" s="1369">
        <v>7.2934939009648334E-4</v>
      </c>
      <c r="V32" s="601"/>
      <c r="W32" s="629">
        <v>2.2397050924937947E-4</v>
      </c>
    </row>
    <row r="33" spans="2:23" s="34" customFormat="1" ht="12.75" customHeight="1">
      <c r="B33" s="222" t="s">
        <v>195</v>
      </c>
      <c r="C33" s="228"/>
      <c r="D33" s="1320"/>
      <c r="E33" s="1362">
        <v>2.2285946863499857E-4</v>
      </c>
      <c r="F33" s="1025"/>
      <c r="G33" s="1025">
        <v>-1.4179428481212505E-3</v>
      </c>
      <c r="H33" s="601"/>
      <c r="I33" s="356">
        <v>1.0822483507574982E-3</v>
      </c>
      <c r="J33" s="1120"/>
      <c r="K33" s="767">
        <v>3.2371481838623832E-3</v>
      </c>
      <c r="L33" s="1077"/>
      <c r="M33" s="623">
        <v>1.5828136056359909E-5</v>
      </c>
      <c r="N33" s="629"/>
      <c r="O33" s="356">
        <v>8.1188702120681632E-5</v>
      </c>
      <c r="P33" s="629"/>
      <c r="Q33" s="356">
        <v>-7.9446485740977847E-5</v>
      </c>
      <c r="R33" s="629"/>
      <c r="S33" s="1122">
        <v>1.5956271306608528E-5</v>
      </c>
      <c r="T33" s="1364"/>
      <c r="U33" s="1362">
        <v>7.4776236503172697E-4</v>
      </c>
      <c r="V33" s="601"/>
      <c r="W33" s="1026">
        <v>1.0000000000000001E-5</v>
      </c>
    </row>
    <row r="34" spans="2:23" s="34" customFormat="1" ht="13.5" customHeight="1">
      <c r="B34" s="222" t="s">
        <v>491</v>
      </c>
      <c r="C34" s="228"/>
      <c r="D34" s="1320"/>
      <c r="E34" s="1362">
        <v>3.159070071442188E-3</v>
      </c>
      <c r="F34" s="436"/>
      <c r="G34" s="436">
        <v>6.6497908746322165E-3</v>
      </c>
      <c r="H34" s="601"/>
      <c r="I34" s="629">
        <v>3.3463018392228996E-2</v>
      </c>
      <c r="J34" s="622"/>
      <c r="K34" s="1119">
        <v>0.13467997422677855</v>
      </c>
      <c r="L34" s="1077"/>
      <c r="M34" s="631">
        <v>2.4200525603896132E-2</v>
      </c>
      <c r="N34" s="631"/>
      <c r="O34" s="631">
        <v>1.7378106383489546E-2</v>
      </c>
      <c r="P34" s="631"/>
      <c r="Q34" s="631">
        <v>7.3370272622409957E-3</v>
      </c>
      <c r="R34" s="631"/>
      <c r="S34" s="768">
        <v>7.7383274514888772E-2</v>
      </c>
      <c r="T34" s="1364"/>
      <c r="U34" s="1369">
        <v>4.2805838245455398E-2</v>
      </c>
      <c r="V34" s="601"/>
      <c r="W34" s="631">
        <v>3.100345339205313E-2</v>
      </c>
    </row>
    <row r="35" spans="2:23" ht="12.75" customHeight="1" thickBot="1">
      <c r="B35" s="224" t="s">
        <v>185</v>
      </c>
      <c r="C35" s="1099"/>
      <c r="D35" s="1257"/>
      <c r="E35" s="1363">
        <v>1.4808331577090367E-5</v>
      </c>
      <c r="F35" s="753"/>
      <c r="G35" s="1117">
        <v>-3.4213421092621282E-4</v>
      </c>
      <c r="H35" s="706"/>
      <c r="I35" s="638">
        <v>1.3024734094447983E-3</v>
      </c>
      <c r="J35" s="639"/>
      <c r="K35" s="640">
        <v>5.3640296658482101E-3</v>
      </c>
      <c r="L35" s="1078"/>
      <c r="M35" s="639">
        <v>5.984446626417176E-4</v>
      </c>
      <c r="N35" s="754"/>
      <c r="O35" s="639">
        <v>5.4723779825042714E-4</v>
      </c>
      <c r="P35" s="754"/>
      <c r="Q35" s="639">
        <v>2.2374082224752175E-4</v>
      </c>
      <c r="R35" s="639"/>
      <c r="S35" s="640">
        <v>1.6122973678027205E-3</v>
      </c>
      <c r="T35" s="1272"/>
      <c r="U35" s="1370">
        <v>1.5467998602319256E-3</v>
      </c>
      <c r="V35" s="706"/>
      <c r="W35" s="638">
        <v>7.3028080535672123E-4</v>
      </c>
    </row>
  </sheetData>
  <mergeCells count="3">
    <mergeCell ref="T4:W4"/>
    <mergeCell ref="D4:K4"/>
    <mergeCell ref="L4:S4"/>
  </mergeCells>
  <pageMargins left="0.5" right="0.5" top="1" bottom="0.5" header="0.5" footer="0.3"/>
  <pageSetup scale="85" orientation="landscape" r:id="rId1"/>
  <headerFooter scaleWithDoc="0">
    <oddHeader>&amp;L&amp;G</oddHeader>
    <oddFooter>&amp;C&amp;8&amp;P&amp;R&amp;8&amp;G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W48"/>
  <sheetViews>
    <sheetView showGridLines="0" zoomScaleNormal="100" workbookViewId="0"/>
  </sheetViews>
  <sheetFormatPr defaultRowHeight="14.4"/>
  <cols>
    <col min="1" max="1" width="3.5546875" customWidth="1"/>
    <col min="2" max="2" width="37.5546875" customWidth="1"/>
    <col min="3" max="4" width="2.109375" customWidth="1"/>
    <col min="5" max="5" width="9.44140625" customWidth="1"/>
    <col min="6" max="6" width="2.109375" style="54" customWidth="1"/>
    <col min="7" max="7" width="9.44140625" style="54" customWidth="1"/>
    <col min="8" max="8" width="1.5546875" customWidth="1"/>
    <col min="9" max="9" width="9.44140625" customWidth="1"/>
    <col min="10" max="10" width="1.5546875" customWidth="1"/>
    <col min="11" max="11" width="9.44140625" customWidth="1"/>
    <col min="12" max="12" width="1.5546875" customWidth="1"/>
    <col min="13" max="13" width="9.44140625" style="34" customWidth="1"/>
    <col min="14" max="14" width="1.5546875" customWidth="1"/>
    <col min="15" max="15" width="9.44140625" customWidth="1"/>
    <col min="16" max="16" width="1.5546875" customWidth="1"/>
    <col min="17" max="17" width="9.44140625" customWidth="1"/>
    <col min="18" max="18" width="1.5546875" style="117" customWidth="1"/>
    <col min="19" max="19" width="9.44140625" style="117" customWidth="1"/>
    <col min="20" max="20" width="1.5546875" style="52" customWidth="1"/>
    <col min="21" max="21" width="9.44140625" customWidth="1"/>
    <col min="22" max="22" width="1.5546875" customWidth="1"/>
    <col min="23" max="23" width="9.44140625" customWidth="1"/>
  </cols>
  <sheetData>
    <row r="1" spans="2:23" ht="11.25" customHeight="1"/>
    <row r="2" spans="2:23" ht="15.75" customHeight="1">
      <c r="B2" s="2" t="s">
        <v>204</v>
      </c>
    </row>
    <row r="3" spans="2:23" ht="5.25" customHeight="1">
      <c r="B3" s="38"/>
      <c r="C3" s="152"/>
      <c r="D3" s="152"/>
      <c r="E3" s="152"/>
      <c r="F3" s="314"/>
      <c r="G3" s="314"/>
      <c r="H3" s="152"/>
      <c r="I3" s="152"/>
      <c r="J3" s="152"/>
      <c r="K3" s="45"/>
      <c r="L3" s="45"/>
      <c r="M3" s="45"/>
      <c r="N3" s="45"/>
      <c r="O3" s="45"/>
      <c r="P3" s="152"/>
      <c r="Q3" s="45"/>
      <c r="R3" s="152"/>
      <c r="S3" s="45"/>
    </row>
    <row r="4" spans="2:23" ht="12.75" customHeight="1">
      <c r="B4" s="408" t="s">
        <v>0</v>
      </c>
      <c r="C4" s="408" t="s">
        <v>0</v>
      </c>
      <c r="D4" s="1488" t="s">
        <v>31</v>
      </c>
      <c r="E4" s="1488"/>
      <c r="F4" s="1488"/>
      <c r="G4" s="1488"/>
      <c r="H4" s="1488"/>
      <c r="I4" s="1488"/>
      <c r="J4" s="1488"/>
      <c r="K4" s="1489"/>
      <c r="L4" s="1490" t="s">
        <v>32</v>
      </c>
      <c r="M4" s="1491"/>
      <c r="N4" s="1491"/>
      <c r="O4" s="1491"/>
      <c r="P4" s="1491"/>
      <c r="Q4" s="1491"/>
      <c r="R4" s="1491"/>
      <c r="S4" s="1492"/>
      <c r="T4" s="1486" t="s">
        <v>33</v>
      </c>
      <c r="U4" s="1487"/>
      <c r="V4" s="1487"/>
      <c r="W4" s="1487"/>
    </row>
    <row r="5" spans="2:23" s="12" customFormat="1" ht="12.75" customHeight="1">
      <c r="B5" s="118" t="s">
        <v>198</v>
      </c>
      <c r="C5" s="94" t="s">
        <v>0</v>
      </c>
      <c r="D5" s="1204"/>
      <c r="E5" s="1205" t="s">
        <v>38</v>
      </c>
      <c r="F5" s="965"/>
      <c r="G5" s="812" t="s">
        <v>35</v>
      </c>
      <c r="H5" s="813"/>
      <c r="I5" s="812" t="s">
        <v>36</v>
      </c>
      <c r="J5" s="813"/>
      <c r="K5" s="963" t="s">
        <v>37</v>
      </c>
      <c r="L5" s="964"/>
      <c r="M5" s="813" t="s">
        <v>38</v>
      </c>
      <c r="N5" s="813"/>
      <c r="O5" s="813" t="s">
        <v>35</v>
      </c>
      <c r="P5" s="813"/>
      <c r="Q5" s="813" t="s">
        <v>36</v>
      </c>
      <c r="R5" s="813"/>
      <c r="S5" s="814" t="s">
        <v>37</v>
      </c>
      <c r="T5" s="1224"/>
      <c r="U5" s="1205">
        <v>2020</v>
      </c>
      <c r="V5" s="813"/>
      <c r="W5" s="813">
        <v>2019</v>
      </c>
    </row>
    <row r="6" spans="2:23" ht="7.95" customHeight="1">
      <c r="B6" s="385" t="s">
        <v>0</v>
      </c>
      <c r="C6" s="385" t="s">
        <v>0</v>
      </c>
      <c r="D6" s="1247" t="s">
        <v>0</v>
      </c>
      <c r="E6" s="1248" t="s">
        <v>0</v>
      </c>
      <c r="F6" s="179" t="s">
        <v>0</v>
      </c>
      <c r="G6" s="289" t="s">
        <v>0</v>
      </c>
      <c r="H6" s="121" t="s">
        <v>0</v>
      </c>
      <c r="I6" s="119" t="s">
        <v>0</v>
      </c>
      <c r="J6" s="121" t="s">
        <v>0</v>
      </c>
      <c r="K6" s="262" t="s">
        <v>0</v>
      </c>
      <c r="L6" s="120" t="s">
        <v>0</v>
      </c>
      <c r="M6" s="119"/>
      <c r="N6" s="121" t="s">
        <v>0</v>
      </c>
      <c r="O6" s="119" t="s">
        <v>0</v>
      </c>
      <c r="P6" s="121" t="s">
        <v>0</v>
      </c>
      <c r="Q6" s="119" t="s">
        <v>0</v>
      </c>
      <c r="R6" s="121" t="s">
        <v>0</v>
      </c>
      <c r="S6" s="262" t="s">
        <v>0</v>
      </c>
      <c r="T6" s="1247"/>
      <c r="U6" s="1248"/>
      <c r="V6" s="179"/>
      <c r="W6" s="289"/>
    </row>
    <row r="7" spans="2:23" ht="12.75" customHeight="1">
      <c r="B7" s="612" t="s">
        <v>205</v>
      </c>
      <c r="C7" s="385" t="s">
        <v>0</v>
      </c>
      <c r="D7" s="1247" t="s">
        <v>0</v>
      </c>
      <c r="E7" s="1371"/>
      <c r="F7" s="179" t="s">
        <v>0</v>
      </c>
      <c r="G7" s="386"/>
      <c r="H7" s="121" t="s">
        <v>0</v>
      </c>
      <c r="I7" s="283"/>
      <c r="J7" s="121" t="s">
        <v>0</v>
      </c>
      <c r="K7" s="284" t="s">
        <v>0</v>
      </c>
      <c r="L7" s="120" t="s">
        <v>0</v>
      </c>
      <c r="M7" s="283" t="s">
        <v>0</v>
      </c>
      <c r="N7" s="121" t="s">
        <v>0</v>
      </c>
      <c r="O7" s="283" t="s">
        <v>0</v>
      </c>
      <c r="P7" s="121" t="s">
        <v>0</v>
      </c>
      <c r="Q7" s="283" t="s">
        <v>0</v>
      </c>
      <c r="R7" s="121" t="s">
        <v>0</v>
      </c>
      <c r="S7" s="284" t="s">
        <v>0</v>
      </c>
      <c r="T7" s="1247"/>
      <c r="U7" s="1371"/>
      <c r="V7" s="179"/>
      <c r="W7" s="386"/>
    </row>
    <row r="8" spans="2:23" ht="12.75" customHeight="1">
      <c r="B8" s="1097" t="s">
        <v>206</v>
      </c>
      <c r="C8" s="385" t="s">
        <v>0</v>
      </c>
      <c r="D8" s="1249" t="s">
        <v>41</v>
      </c>
      <c r="E8" s="1253">
        <v>65418</v>
      </c>
      <c r="F8" s="461" t="s">
        <v>41</v>
      </c>
      <c r="G8" s="477">
        <v>68292</v>
      </c>
      <c r="H8" s="456" t="s">
        <v>41</v>
      </c>
      <c r="I8" s="478">
        <v>62906</v>
      </c>
      <c r="J8" s="456" t="s">
        <v>41</v>
      </c>
      <c r="K8" s="479">
        <v>31845</v>
      </c>
      <c r="L8" s="466" t="s">
        <v>41</v>
      </c>
      <c r="M8" s="478">
        <v>30671</v>
      </c>
      <c r="N8" s="456" t="s">
        <v>41</v>
      </c>
      <c r="O8" s="478">
        <v>29651</v>
      </c>
      <c r="P8" s="456" t="s">
        <v>41</v>
      </c>
      <c r="Q8" s="478">
        <v>30051</v>
      </c>
      <c r="R8" s="456" t="s">
        <v>41</v>
      </c>
      <c r="S8" s="479">
        <v>23772</v>
      </c>
      <c r="T8" s="1249" t="s">
        <v>41</v>
      </c>
      <c r="U8" s="1253">
        <v>31845</v>
      </c>
      <c r="V8" s="456" t="s">
        <v>41</v>
      </c>
      <c r="W8" s="477">
        <v>23772</v>
      </c>
    </row>
    <row r="9" spans="2:23" ht="12.75" customHeight="1">
      <c r="B9" s="1097" t="s">
        <v>207</v>
      </c>
      <c r="C9" s="385"/>
      <c r="D9" s="1249"/>
      <c r="E9" s="1253"/>
      <c r="F9" s="461"/>
      <c r="G9" s="477"/>
      <c r="H9" s="456"/>
      <c r="I9" s="478"/>
      <c r="J9" s="456"/>
      <c r="K9" s="479"/>
      <c r="L9" s="466"/>
      <c r="M9" s="478"/>
      <c r="N9" s="456"/>
      <c r="O9" s="478"/>
      <c r="P9" s="456"/>
      <c r="Q9" s="478"/>
      <c r="R9" s="456"/>
      <c r="S9" s="479"/>
      <c r="T9" s="1249"/>
      <c r="U9" s="1253"/>
      <c r="V9" s="456"/>
      <c r="W9" s="477"/>
    </row>
    <row r="10" spans="2:23" ht="12.75" customHeight="1">
      <c r="B10" s="633" t="s">
        <v>208</v>
      </c>
      <c r="C10" s="385"/>
      <c r="D10" s="1249"/>
      <c r="E10" s="1253">
        <v>606</v>
      </c>
      <c r="F10" s="461"/>
      <c r="G10" s="477">
        <v>641</v>
      </c>
      <c r="H10" s="456"/>
      <c r="I10" s="478">
        <v>256</v>
      </c>
      <c r="J10" s="456"/>
      <c r="K10" s="479">
        <v>418</v>
      </c>
      <c r="L10" s="1129"/>
      <c r="M10" s="478">
        <v>296</v>
      </c>
      <c r="N10" s="632"/>
      <c r="O10" s="478">
        <v>298</v>
      </c>
      <c r="P10" s="632"/>
      <c r="Q10" s="478">
        <v>227</v>
      </c>
      <c r="R10" s="632"/>
      <c r="S10" s="479">
        <v>91</v>
      </c>
      <c r="T10" s="1249"/>
      <c r="U10" s="1253">
        <v>1921</v>
      </c>
      <c r="V10" s="632" t="s">
        <v>0</v>
      </c>
      <c r="W10" s="477">
        <v>912</v>
      </c>
    </row>
    <row r="11" spans="2:23" ht="12.75" customHeight="1">
      <c r="B11" s="633" t="s">
        <v>209</v>
      </c>
      <c r="C11" s="385"/>
      <c r="D11" s="1249"/>
      <c r="E11" s="1253">
        <v>-528</v>
      </c>
      <c r="F11" s="461"/>
      <c r="G11" s="477">
        <v>-759</v>
      </c>
      <c r="H11" s="456"/>
      <c r="I11" s="478">
        <v>-443</v>
      </c>
      <c r="J11" s="456"/>
      <c r="K11" s="479">
        <v>-466</v>
      </c>
      <c r="L11" s="1129"/>
      <c r="M11" s="478">
        <v>-8</v>
      </c>
      <c r="N11" s="632"/>
      <c r="O11" s="478">
        <v>-6</v>
      </c>
      <c r="P11" s="632"/>
      <c r="Q11" s="478">
        <v>-7</v>
      </c>
      <c r="R11" s="632"/>
      <c r="S11" s="479">
        <v>-6</v>
      </c>
      <c r="T11" s="1249"/>
      <c r="U11" s="1253">
        <v>-2196</v>
      </c>
      <c r="V11" s="632" t="s">
        <v>0</v>
      </c>
      <c r="W11" s="477">
        <v>-27</v>
      </c>
    </row>
    <row r="12" spans="2:23" ht="13.5" customHeight="1">
      <c r="B12" s="633" t="s">
        <v>210</v>
      </c>
      <c r="C12" s="385"/>
      <c r="D12" s="1249"/>
      <c r="E12" s="1253">
        <v>-3031</v>
      </c>
      <c r="F12" s="461"/>
      <c r="G12" s="477">
        <v>-3433</v>
      </c>
      <c r="H12" s="456"/>
      <c r="I12" s="478">
        <v>2222</v>
      </c>
      <c r="J12" s="456"/>
      <c r="K12" s="479">
        <v>29146</v>
      </c>
      <c r="L12" s="1129"/>
      <c r="M12" s="478">
        <v>14</v>
      </c>
      <c r="N12" s="632"/>
      <c r="O12" s="478">
        <v>-33</v>
      </c>
      <c r="P12" s="632"/>
      <c r="Q12" s="478">
        <v>-837</v>
      </c>
      <c r="R12" s="632"/>
      <c r="S12" s="479">
        <v>-191</v>
      </c>
      <c r="T12" s="1249"/>
      <c r="U12" s="1253">
        <v>24904</v>
      </c>
      <c r="V12" s="632" t="s">
        <v>0</v>
      </c>
      <c r="W12" s="477">
        <v>-1047</v>
      </c>
    </row>
    <row r="13" spans="2:23" ht="12.75" customHeight="1">
      <c r="B13" s="633" t="s">
        <v>211</v>
      </c>
      <c r="C13" s="385"/>
      <c r="D13" s="1249"/>
      <c r="E13" s="1253">
        <v>1650</v>
      </c>
      <c r="F13" s="461"/>
      <c r="G13" s="477">
        <v>2119</v>
      </c>
      <c r="H13" s="456"/>
      <c r="I13" s="478">
        <v>4091</v>
      </c>
      <c r="J13" s="456"/>
      <c r="K13" s="479">
        <v>2187</v>
      </c>
      <c r="L13" s="1129"/>
      <c r="M13" s="478">
        <v>584</v>
      </c>
      <c r="N13" s="632"/>
      <c r="O13" s="478">
        <v>552</v>
      </c>
      <c r="P13" s="632"/>
      <c r="Q13" s="478">
        <v>340</v>
      </c>
      <c r="R13" s="632"/>
      <c r="S13" s="479">
        <v>394</v>
      </c>
      <c r="T13" s="1249"/>
      <c r="U13" s="1253">
        <v>10047</v>
      </c>
      <c r="V13" s="632" t="s">
        <v>0</v>
      </c>
      <c r="W13" s="477">
        <v>1870</v>
      </c>
    </row>
    <row r="14" spans="2:23" ht="12.75" customHeight="1">
      <c r="B14" s="633" t="s">
        <v>212</v>
      </c>
      <c r="C14" s="385"/>
      <c r="D14" s="1249"/>
      <c r="E14" s="1253">
        <v>-1482</v>
      </c>
      <c r="F14" s="461"/>
      <c r="G14" s="477">
        <v>-1442</v>
      </c>
      <c r="H14" s="456"/>
      <c r="I14" s="478">
        <v>-740</v>
      </c>
      <c r="J14" s="456"/>
      <c r="K14" s="479">
        <v>-224</v>
      </c>
      <c r="L14" s="1129"/>
      <c r="M14" s="478">
        <v>-143</v>
      </c>
      <c r="N14" s="632"/>
      <c r="O14" s="478">
        <v>-100</v>
      </c>
      <c r="P14" s="632"/>
      <c r="Q14" s="478">
        <v>-71</v>
      </c>
      <c r="R14" s="632"/>
      <c r="S14" s="479">
        <v>-58</v>
      </c>
      <c r="T14" s="1249"/>
      <c r="U14" s="1253">
        <v>-3888</v>
      </c>
      <c r="V14" s="632" t="s">
        <v>0</v>
      </c>
      <c r="W14" s="477">
        <v>-372</v>
      </c>
    </row>
    <row r="15" spans="2:23" ht="13.5" customHeight="1">
      <c r="B15" s="634" t="s">
        <v>213</v>
      </c>
      <c r="C15" s="385"/>
      <c r="D15" s="1249"/>
      <c r="E15" s="1253">
        <v>0</v>
      </c>
      <c r="F15" s="461"/>
      <c r="G15" s="608">
        <v>0</v>
      </c>
      <c r="H15" s="456"/>
      <c r="I15" s="478">
        <v>0</v>
      </c>
      <c r="J15" s="456"/>
      <c r="K15" s="479">
        <v>0</v>
      </c>
      <c r="L15" s="1129"/>
      <c r="M15" s="478">
        <v>431</v>
      </c>
      <c r="N15" s="632"/>
      <c r="O15" s="478">
        <v>309</v>
      </c>
      <c r="P15" s="632"/>
      <c r="Q15" s="478">
        <v>-52</v>
      </c>
      <c r="R15" s="632"/>
      <c r="S15" s="479">
        <v>6049</v>
      </c>
      <c r="T15" s="1249"/>
      <c r="U15" s="1253">
        <v>0</v>
      </c>
      <c r="V15" s="632" t="s">
        <v>0</v>
      </c>
      <c r="W15" s="608">
        <v>6737</v>
      </c>
    </row>
    <row r="16" spans="2:23" ht="12.75" customHeight="1" thickBot="1">
      <c r="B16" s="361" t="s">
        <v>214</v>
      </c>
      <c r="C16" s="408" t="s">
        <v>0</v>
      </c>
      <c r="D16" s="1260" t="s">
        <v>41</v>
      </c>
      <c r="E16" s="1372">
        <v>62633</v>
      </c>
      <c r="F16" s="730" t="s">
        <v>41</v>
      </c>
      <c r="G16" s="752">
        <v>65418</v>
      </c>
      <c r="H16" s="735" t="s">
        <v>41</v>
      </c>
      <c r="I16" s="637">
        <v>68292</v>
      </c>
      <c r="J16" s="735" t="s">
        <v>41</v>
      </c>
      <c r="K16" s="766">
        <v>62906</v>
      </c>
      <c r="L16" s="879" t="s">
        <v>41</v>
      </c>
      <c r="M16" s="637">
        <v>31845</v>
      </c>
      <c r="N16" s="735" t="s">
        <v>41</v>
      </c>
      <c r="O16" s="637">
        <v>30671</v>
      </c>
      <c r="P16" s="735" t="s">
        <v>41</v>
      </c>
      <c r="Q16" s="637">
        <v>29651</v>
      </c>
      <c r="R16" s="735" t="s">
        <v>41</v>
      </c>
      <c r="S16" s="766">
        <v>30051</v>
      </c>
      <c r="T16" s="1260" t="s">
        <v>41</v>
      </c>
      <c r="U16" s="1372">
        <v>62633</v>
      </c>
      <c r="V16" s="735" t="s">
        <v>41</v>
      </c>
      <c r="W16" s="752">
        <v>31845</v>
      </c>
    </row>
    <row r="17" spans="2:23" ht="7.95" customHeight="1">
      <c r="B17" s="1096"/>
      <c r="C17" s="408"/>
      <c r="D17" s="1249"/>
      <c r="E17" s="1253"/>
      <c r="F17" s="461"/>
      <c r="G17" s="477"/>
      <c r="H17" s="456"/>
      <c r="I17" s="478"/>
      <c r="J17" s="456"/>
      <c r="K17" s="479"/>
      <c r="L17" s="466"/>
      <c r="M17" s="478"/>
      <c r="N17" s="456"/>
      <c r="O17" s="478"/>
      <c r="P17" s="456"/>
      <c r="Q17" s="478"/>
      <c r="R17" s="456"/>
      <c r="S17" s="479"/>
      <c r="T17" s="1249"/>
      <c r="U17" s="1253"/>
      <c r="V17" s="456"/>
      <c r="W17" s="477"/>
    </row>
    <row r="18" spans="2:23" ht="12.75" customHeight="1">
      <c r="B18" s="612" t="s">
        <v>215</v>
      </c>
      <c r="C18" s="385"/>
      <c r="D18" s="1249"/>
      <c r="E18" s="1253"/>
      <c r="F18" s="461"/>
      <c r="G18" s="477"/>
      <c r="H18" s="456"/>
      <c r="I18" s="478"/>
      <c r="J18" s="456"/>
      <c r="K18" s="479"/>
      <c r="L18" s="466"/>
      <c r="M18" s="478"/>
      <c r="N18" s="456"/>
      <c r="O18" s="478"/>
      <c r="P18" s="456"/>
      <c r="Q18" s="478"/>
      <c r="R18" s="456"/>
      <c r="S18" s="479"/>
      <c r="T18" s="1249"/>
      <c r="U18" s="1253"/>
      <c r="V18" s="456"/>
      <c r="W18" s="477"/>
    </row>
    <row r="19" spans="2:23" ht="12.75" customHeight="1">
      <c r="B19" s="1097" t="s">
        <v>206</v>
      </c>
      <c r="C19" s="385" t="s">
        <v>0</v>
      </c>
      <c r="D19" s="1249" t="s">
        <v>41</v>
      </c>
      <c r="E19" s="1253">
        <v>3909</v>
      </c>
      <c r="F19" s="461" t="s">
        <v>41</v>
      </c>
      <c r="G19" s="477">
        <v>5441</v>
      </c>
      <c r="H19" s="456" t="s">
        <v>41</v>
      </c>
      <c r="I19" s="478">
        <v>6180</v>
      </c>
      <c r="J19" s="456" t="s">
        <v>41</v>
      </c>
      <c r="K19" s="479">
        <v>5062</v>
      </c>
      <c r="L19" s="466" t="s">
        <v>41</v>
      </c>
      <c r="M19" s="478">
        <v>3825</v>
      </c>
      <c r="N19" s="456" t="s">
        <v>41</v>
      </c>
      <c r="O19" s="478">
        <v>3468</v>
      </c>
      <c r="P19" s="456" t="s">
        <v>41</v>
      </c>
      <c r="Q19" s="478">
        <v>2217</v>
      </c>
      <c r="R19" s="456" t="s">
        <v>41</v>
      </c>
      <c r="S19" s="479">
        <v>1526</v>
      </c>
      <c r="T19" s="1249" t="s">
        <v>41</v>
      </c>
      <c r="U19" s="1253">
        <v>5062</v>
      </c>
      <c r="V19" s="456" t="s">
        <v>41</v>
      </c>
      <c r="W19" s="477">
        <v>1526</v>
      </c>
    </row>
    <row r="20" spans="2:23" ht="12.75" customHeight="1">
      <c r="B20" s="1097" t="s">
        <v>207</v>
      </c>
      <c r="C20" s="385"/>
      <c r="D20" s="1249"/>
      <c r="E20" s="1253"/>
      <c r="F20" s="461"/>
      <c r="G20" s="477"/>
      <c r="H20" s="456"/>
      <c r="I20" s="478"/>
      <c r="J20" s="456"/>
      <c r="K20" s="479"/>
      <c r="L20" s="466"/>
      <c r="M20" s="478"/>
      <c r="N20" s="456"/>
      <c r="O20" s="478"/>
      <c r="P20" s="456"/>
      <c r="Q20" s="478"/>
      <c r="R20" s="456"/>
      <c r="S20" s="479"/>
      <c r="T20" s="1249"/>
      <c r="U20" s="1253"/>
      <c r="V20" s="456"/>
      <c r="W20" s="477"/>
    </row>
    <row r="21" spans="2:23" ht="12.75" customHeight="1">
      <c r="B21" s="633" t="s">
        <v>216</v>
      </c>
      <c r="C21" s="385"/>
      <c r="D21" s="1249"/>
      <c r="E21" s="1253">
        <v>-487</v>
      </c>
      <c r="F21" s="461"/>
      <c r="G21" s="477">
        <v>-312</v>
      </c>
      <c r="H21" s="456"/>
      <c r="I21" s="478">
        <v>-183</v>
      </c>
      <c r="J21" s="456"/>
      <c r="K21" s="479">
        <v>-341</v>
      </c>
      <c r="L21" s="1129"/>
      <c r="M21" s="478">
        <v>-224</v>
      </c>
      <c r="N21" s="632"/>
      <c r="O21" s="478">
        <v>-264</v>
      </c>
      <c r="P21" s="632"/>
      <c r="Q21" s="478">
        <v>-179</v>
      </c>
      <c r="R21" s="632"/>
      <c r="S21" s="479">
        <v>-51</v>
      </c>
      <c r="T21" s="1249"/>
      <c r="U21" s="1253">
        <v>-1323</v>
      </c>
      <c r="V21" s="632"/>
      <c r="W21" s="477">
        <v>-718</v>
      </c>
    </row>
    <row r="22" spans="2:23" ht="12.75" customHeight="1">
      <c r="B22" s="633" t="s">
        <v>217</v>
      </c>
      <c r="C22" s="385"/>
      <c r="D22" s="1249"/>
      <c r="E22" s="1253">
        <v>-119</v>
      </c>
      <c r="F22" s="461"/>
      <c r="G22" s="477">
        <v>-329</v>
      </c>
      <c r="H22" s="456"/>
      <c r="I22" s="478">
        <v>-73</v>
      </c>
      <c r="J22" s="456"/>
      <c r="K22" s="479">
        <v>-77</v>
      </c>
      <c r="L22" s="1129"/>
      <c r="M22" s="478">
        <v>-72</v>
      </c>
      <c r="N22" s="632"/>
      <c r="O22" s="478">
        <v>-34</v>
      </c>
      <c r="P22" s="632"/>
      <c r="Q22" s="478">
        <v>-48</v>
      </c>
      <c r="R22" s="632"/>
      <c r="S22" s="479">
        <v>-40</v>
      </c>
      <c r="T22" s="1249"/>
      <c r="U22" s="1253">
        <v>-598</v>
      </c>
      <c r="V22" s="632"/>
      <c r="W22" s="477">
        <v>-194</v>
      </c>
    </row>
    <row r="23" spans="2:23" ht="12.75" customHeight="1">
      <c r="B23" s="633" t="s">
        <v>218</v>
      </c>
      <c r="C23" s="385"/>
      <c r="D23" s="1249"/>
      <c r="E23" s="1253">
        <v>28</v>
      </c>
      <c r="F23" s="461"/>
      <c r="G23" s="477">
        <v>10</v>
      </c>
      <c r="H23" s="456"/>
      <c r="I23" s="478">
        <v>25</v>
      </c>
      <c r="J23" s="456"/>
      <c r="K23" s="479">
        <v>19</v>
      </c>
      <c r="L23" s="1129"/>
      <c r="M23" s="478">
        <v>2</v>
      </c>
      <c r="N23" s="632"/>
      <c r="O23" s="478">
        <v>1</v>
      </c>
      <c r="P23" s="632"/>
      <c r="Q23" s="478">
        <v>1</v>
      </c>
      <c r="R23" s="632"/>
      <c r="S23" s="479">
        <v>1</v>
      </c>
      <c r="T23" s="1249"/>
      <c r="U23" s="1253">
        <v>82</v>
      </c>
      <c r="V23" s="632"/>
      <c r="W23" s="477">
        <v>5</v>
      </c>
    </row>
    <row r="24" spans="2:23" ht="12.75" customHeight="1">
      <c r="B24" s="633" t="s">
        <v>219</v>
      </c>
      <c r="C24" s="385"/>
      <c r="D24" s="1249"/>
      <c r="E24" s="1253">
        <v>500</v>
      </c>
      <c r="F24" s="461"/>
      <c r="G24" s="477">
        <v>749</v>
      </c>
      <c r="H24" s="456"/>
      <c r="I24" s="478">
        <v>418</v>
      </c>
      <c r="J24" s="456"/>
      <c r="K24" s="479">
        <v>447</v>
      </c>
      <c r="L24" s="1129"/>
      <c r="M24" s="478">
        <v>6</v>
      </c>
      <c r="N24" s="632"/>
      <c r="O24" s="478">
        <v>5</v>
      </c>
      <c r="P24" s="632"/>
      <c r="Q24" s="478">
        <v>6</v>
      </c>
      <c r="R24" s="632"/>
      <c r="S24" s="479">
        <v>5</v>
      </c>
      <c r="T24" s="1249"/>
      <c r="U24" s="1253">
        <v>2114</v>
      </c>
      <c r="V24" s="632"/>
      <c r="W24" s="477">
        <v>22</v>
      </c>
    </row>
    <row r="25" spans="2:23" ht="13.5" customHeight="1">
      <c r="B25" s="633" t="s">
        <v>210</v>
      </c>
      <c r="C25" s="385"/>
      <c r="D25" s="1249"/>
      <c r="E25" s="1253">
        <v>2966</v>
      </c>
      <c r="F25" s="461"/>
      <c r="G25" s="477">
        <v>399</v>
      </c>
      <c r="H25" s="456"/>
      <c r="I25" s="478">
        <v>3274</v>
      </c>
      <c r="J25" s="456"/>
      <c r="K25" s="479">
        <v>4578</v>
      </c>
      <c r="L25" s="1129"/>
      <c r="M25" s="478">
        <v>483</v>
      </c>
      <c r="N25" s="632"/>
      <c r="O25" s="478">
        <v>963</v>
      </c>
      <c r="P25" s="632"/>
      <c r="Q25" s="478">
        <v>1112</v>
      </c>
      <c r="R25" s="632"/>
      <c r="S25" s="479">
        <v>904</v>
      </c>
      <c r="T25" s="1249"/>
      <c r="U25" s="1253">
        <v>11217</v>
      </c>
      <c r="V25" s="632"/>
      <c r="W25" s="477">
        <v>3462</v>
      </c>
    </row>
    <row r="26" spans="2:23" ht="12.75" customHeight="1">
      <c r="B26" s="633" t="s">
        <v>211</v>
      </c>
      <c r="C26" s="385"/>
      <c r="D26" s="1249"/>
      <c r="E26" s="1321">
        <v>0</v>
      </c>
      <c r="F26" s="461"/>
      <c r="G26" s="477">
        <v>0</v>
      </c>
      <c r="H26" s="456"/>
      <c r="I26" s="478">
        <v>0</v>
      </c>
      <c r="J26" s="456"/>
      <c r="K26" s="479">
        <v>0</v>
      </c>
      <c r="L26" s="1129"/>
      <c r="M26" s="478">
        <v>0</v>
      </c>
      <c r="N26" s="632"/>
      <c r="O26" s="478">
        <v>0</v>
      </c>
      <c r="P26" s="632"/>
      <c r="Q26" s="478">
        <v>0</v>
      </c>
      <c r="R26" s="632"/>
      <c r="S26" s="479">
        <v>0</v>
      </c>
      <c r="T26" s="1249"/>
      <c r="U26" s="1321">
        <v>0</v>
      </c>
      <c r="V26" s="632"/>
      <c r="W26" s="477">
        <v>0</v>
      </c>
    </row>
    <row r="27" spans="2:23" ht="12.75" customHeight="1">
      <c r="B27" s="633" t="s">
        <v>212</v>
      </c>
      <c r="C27" s="385"/>
      <c r="D27" s="1249"/>
      <c r="E27" s="1321">
        <v>0</v>
      </c>
      <c r="F27" s="461"/>
      <c r="G27" s="477">
        <v>0</v>
      </c>
      <c r="H27" s="456"/>
      <c r="I27" s="478">
        <v>0</v>
      </c>
      <c r="J27" s="456"/>
      <c r="K27" s="479">
        <v>0</v>
      </c>
      <c r="L27" s="1129"/>
      <c r="M27" s="478">
        <v>0</v>
      </c>
      <c r="N27" s="632"/>
      <c r="O27" s="478">
        <v>0</v>
      </c>
      <c r="P27" s="632"/>
      <c r="Q27" s="478">
        <v>0</v>
      </c>
      <c r="R27" s="632"/>
      <c r="S27" s="479">
        <v>0</v>
      </c>
      <c r="T27" s="1249"/>
      <c r="U27" s="1321">
        <v>0</v>
      </c>
      <c r="V27" s="632"/>
      <c r="W27" s="477">
        <v>0</v>
      </c>
    </row>
    <row r="28" spans="2:23" ht="13.5" customHeight="1">
      <c r="B28" s="634" t="s">
        <v>213</v>
      </c>
      <c r="C28" s="385"/>
      <c r="D28" s="1249"/>
      <c r="E28" s="1253">
        <v>0</v>
      </c>
      <c r="F28" s="461"/>
      <c r="G28" s="477">
        <v>0</v>
      </c>
      <c r="H28" s="456"/>
      <c r="I28" s="478">
        <v>0</v>
      </c>
      <c r="J28" s="456"/>
      <c r="K28" s="479">
        <v>0</v>
      </c>
      <c r="L28" s="1129"/>
      <c r="M28" s="478">
        <v>2548</v>
      </c>
      <c r="N28" s="632"/>
      <c r="O28" s="478">
        <v>1772</v>
      </c>
      <c r="P28" s="632"/>
      <c r="Q28" s="478">
        <v>894</v>
      </c>
      <c r="R28" s="632"/>
      <c r="S28" s="479">
        <v>2530</v>
      </c>
      <c r="T28" s="1249"/>
      <c r="U28" s="1253">
        <v>0</v>
      </c>
      <c r="V28" s="632"/>
      <c r="W28" s="477">
        <v>7744</v>
      </c>
    </row>
    <row r="29" spans="2:23" ht="12.75" customHeight="1">
      <c r="B29" s="1097" t="s">
        <v>220</v>
      </c>
      <c r="C29" s="385"/>
      <c r="D29" s="1249"/>
      <c r="E29" s="1253">
        <v>-3070</v>
      </c>
      <c r="F29" s="461"/>
      <c r="G29" s="477">
        <v>-1777</v>
      </c>
      <c r="H29" s="456"/>
      <c r="I29" s="478">
        <v>-3774</v>
      </c>
      <c r="J29" s="456"/>
      <c r="K29" s="479">
        <v>-2575</v>
      </c>
      <c r="L29" s="466"/>
      <c r="M29" s="478">
        <v>-1456</v>
      </c>
      <c r="N29" s="456"/>
      <c r="O29" s="478">
        <v>-1552</v>
      </c>
      <c r="P29" s="632"/>
      <c r="Q29" s="478">
        <v>15</v>
      </c>
      <c r="R29" s="632"/>
      <c r="S29" s="479">
        <v>-2042</v>
      </c>
      <c r="T29" s="1249"/>
      <c r="U29" s="1253">
        <v>-11196</v>
      </c>
      <c r="V29" s="632"/>
      <c r="W29" s="477">
        <v>-5035</v>
      </c>
    </row>
    <row r="30" spans="2:23" ht="12.75" customHeight="1">
      <c r="B30" s="635" t="s">
        <v>221</v>
      </c>
      <c r="C30" s="385" t="s">
        <v>0</v>
      </c>
      <c r="D30" s="1373" t="s">
        <v>0</v>
      </c>
      <c r="E30" s="1253">
        <v>-215</v>
      </c>
      <c r="F30" s="1027" t="s">
        <v>0</v>
      </c>
      <c r="G30" s="477">
        <v>-280</v>
      </c>
      <c r="H30" s="548" t="s">
        <v>0</v>
      </c>
      <c r="I30" s="478">
        <v>-436</v>
      </c>
      <c r="J30" s="548" t="s">
        <v>0</v>
      </c>
      <c r="K30" s="479">
        <v>-948</v>
      </c>
      <c r="L30" s="1003" t="s">
        <v>0</v>
      </c>
      <c r="M30" s="478">
        <v>-351</v>
      </c>
      <c r="N30" s="548" t="s">
        <v>0</v>
      </c>
      <c r="O30" s="478">
        <v>-545</v>
      </c>
      <c r="P30" s="548" t="s">
        <v>0</v>
      </c>
      <c r="Q30" s="478">
        <v>-598</v>
      </c>
      <c r="R30" s="548" t="s">
        <v>0</v>
      </c>
      <c r="S30" s="479">
        <v>-661</v>
      </c>
      <c r="T30" s="1373" t="s">
        <v>0</v>
      </c>
      <c r="U30" s="1253">
        <v>-1879</v>
      </c>
      <c r="V30" s="548"/>
      <c r="W30" s="477">
        <v>-2155</v>
      </c>
    </row>
    <row r="31" spans="2:23" ht="12.75" customHeight="1">
      <c r="B31" s="1098" t="s">
        <v>222</v>
      </c>
      <c r="C31" s="385" t="s">
        <v>0</v>
      </c>
      <c r="D31" s="1251" t="s">
        <v>0</v>
      </c>
      <c r="E31" s="1259">
        <v>32</v>
      </c>
      <c r="F31" s="469" t="s">
        <v>0</v>
      </c>
      <c r="G31" s="488">
        <v>8</v>
      </c>
      <c r="H31" s="538" t="s">
        <v>0</v>
      </c>
      <c r="I31" s="490">
        <v>10</v>
      </c>
      <c r="J31" s="538" t="s">
        <v>0</v>
      </c>
      <c r="K31" s="491">
        <v>15</v>
      </c>
      <c r="L31" s="474" t="s">
        <v>0</v>
      </c>
      <c r="M31" s="490">
        <v>301</v>
      </c>
      <c r="N31" s="538" t="s">
        <v>0</v>
      </c>
      <c r="O31" s="490">
        <v>11</v>
      </c>
      <c r="P31" s="538" t="s">
        <v>0</v>
      </c>
      <c r="Q31" s="490">
        <v>48</v>
      </c>
      <c r="R31" s="538" t="s">
        <v>0</v>
      </c>
      <c r="S31" s="491">
        <v>45</v>
      </c>
      <c r="T31" s="1251" t="s">
        <v>0</v>
      </c>
      <c r="U31" s="1259">
        <v>65</v>
      </c>
      <c r="V31" s="538"/>
      <c r="W31" s="488">
        <v>405</v>
      </c>
    </row>
    <row r="32" spans="2:23" ht="12.75" customHeight="1" thickBot="1">
      <c r="B32" s="1099" t="s">
        <v>214</v>
      </c>
      <c r="C32" s="408" t="s">
        <v>0</v>
      </c>
      <c r="D32" s="1257" t="s">
        <v>41</v>
      </c>
      <c r="E32" s="1310">
        <v>3544</v>
      </c>
      <c r="F32" s="706" t="s">
        <v>41</v>
      </c>
      <c r="G32" s="731">
        <v>3909</v>
      </c>
      <c r="H32" s="708" t="s">
        <v>41</v>
      </c>
      <c r="I32" s="733">
        <v>5441</v>
      </c>
      <c r="J32" s="708" t="s">
        <v>41</v>
      </c>
      <c r="K32" s="734">
        <v>6180</v>
      </c>
      <c r="L32" s="711" t="s">
        <v>41</v>
      </c>
      <c r="M32" s="733">
        <v>5062</v>
      </c>
      <c r="N32" s="708" t="s">
        <v>41</v>
      </c>
      <c r="O32" s="733">
        <v>3825</v>
      </c>
      <c r="P32" s="708" t="s">
        <v>41</v>
      </c>
      <c r="Q32" s="733">
        <v>3468</v>
      </c>
      <c r="R32" s="708" t="s">
        <v>41</v>
      </c>
      <c r="S32" s="734">
        <v>2217</v>
      </c>
      <c r="T32" s="1257" t="s">
        <v>41</v>
      </c>
      <c r="U32" s="1310">
        <v>3544</v>
      </c>
      <c r="V32" s="708" t="s">
        <v>41</v>
      </c>
      <c r="W32" s="731">
        <v>5062</v>
      </c>
    </row>
    <row r="33" spans="2:23" ht="7.95" customHeight="1">
      <c r="B33" s="1097" t="s">
        <v>0</v>
      </c>
      <c r="C33" s="385" t="s">
        <v>0</v>
      </c>
      <c r="D33" s="1350"/>
      <c r="E33" s="1374"/>
      <c r="F33" s="237"/>
      <c r="G33" s="624"/>
      <c r="H33" s="618"/>
      <c r="I33" s="626"/>
      <c r="J33" s="618"/>
      <c r="K33" s="625"/>
      <c r="L33" s="1028"/>
      <c r="M33" s="626"/>
      <c r="N33" s="618"/>
      <c r="O33" s="626"/>
      <c r="P33" s="618"/>
      <c r="Q33" s="626"/>
      <c r="R33" s="618"/>
      <c r="S33" s="625"/>
      <c r="T33" s="1350"/>
      <c r="U33" s="1357"/>
      <c r="V33" s="618" t="s">
        <v>0</v>
      </c>
      <c r="W33" s="624"/>
    </row>
    <row r="34" spans="2:23" ht="12.75" customHeight="1">
      <c r="B34" s="612" t="s">
        <v>223</v>
      </c>
      <c r="C34" s="385" t="s">
        <v>0</v>
      </c>
      <c r="D34" s="1249"/>
      <c r="E34" s="1253"/>
      <c r="F34" s="461"/>
      <c r="G34" s="477"/>
      <c r="H34" s="456"/>
      <c r="I34" s="478"/>
      <c r="J34" s="456"/>
      <c r="K34" s="479"/>
      <c r="L34" s="466"/>
      <c r="M34" s="478"/>
      <c r="N34" s="456"/>
      <c r="O34" s="478"/>
      <c r="P34" s="456"/>
      <c r="Q34" s="478"/>
      <c r="R34" s="456"/>
      <c r="S34" s="479"/>
      <c r="T34" s="1249"/>
      <c r="U34" s="1253"/>
      <c r="V34" s="456" t="s">
        <v>0</v>
      </c>
      <c r="W34" s="477"/>
    </row>
    <row r="35" spans="2:23" ht="12.75" customHeight="1">
      <c r="B35" s="1097" t="s">
        <v>206</v>
      </c>
      <c r="C35" s="385" t="s">
        <v>0</v>
      </c>
      <c r="D35" s="1249" t="s">
        <v>41</v>
      </c>
      <c r="E35" s="1253">
        <v>69327</v>
      </c>
      <c r="F35" s="461" t="s">
        <v>41</v>
      </c>
      <c r="G35" s="477">
        <v>73733</v>
      </c>
      <c r="H35" s="456" t="s">
        <v>41</v>
      </c>
      <c r="I35" s="478">
        <v>69086</v>
      </c>
      <c r="J35" s="456" t="s">
        <v>41</v>
      </c>
      <c r="K35" s="479">
        <v>36907</v>
      </c>
      <c r="L35" s="466" t="s">
        <v>41</v>
      </c>
      <c r="M35" s="478">
        <v>34496</v>
      </c>
      <c r="N35" s="456" t="s">
        <v>41</v>
      </c>
      <c r="O35" s="478">
        <v>33119</v>
      </c>
      <c r="P35" s="456" t="s">
        <v>41</v>
      </c>
      <c r="Q35" s="478">
        <v>32268</v>
      </c>
      <c r="R35" s="456" t="s">
        <v>41</v>
      </c>
      <c r="S35" s="479">
        <v>25298</v>
      </c>
      <c r="T35" s="1249" t="s">
        <v>41</v>
      </c>
      <c r="U35" s="1253">
        <v>36907</v>
      </c>
      <c r="V35" s="456" t="s">
        <v>41</v>
      </c>
      <c r="W35" s="477">
        <v>25298</v>
      </c>
    </row>
    <row r="36" spans="2:23" ht="12.75" customHeight="1">
      <c r="B36" s="1097" t="s">
        <v>207</v>
      </c>
      <c r="C36" s="385"/>
      <c r="D36" s="1249"/>
      <c r="E36" s="1253"/>
      <c r="F36" s="461"/>
      <c r="G36" s="477"/>
      <c r="H36" s="456"/>
      <c r="I36" s="478"/>
      <c r="J36" s="456"/>
      <c r="K36" s="479"/>
      <c r="L36" s="466"/>
      <c r="M36" s="478"/>
      <c r="N36" s="456"/>
      <c r="O36" s="478"/>
      <c r="P36" s="456"/>
      <c r="Q36" s="478"/>
      <c r="R36" s="456"/>
      <c r="S36" s="479"/>
      <c r="T36" s="1249"/>
      <c r="U36" s="1253"/>
      <c r="V36" s="456"/>
      <c r="W36" s="477"/>
    </row>
    <row r="37" spans="2:23" ht="13.5" customHeight="1">
      <c r="B37" s="633" t="s">
        <v>210</v>
      </c>
      <c r="C37" s="385"/>
      <c r="D37" s="1249"/>
      <c r="E37" s="1253">
        <v>-65</v>
      </c>
      <c r="F37" s="461"/>
      <c r="G37" s="477">
        <v>-3034</v>
      </c>
      <c r="H37" s="456"/>
      <c r="I37" s="478">
        <v>5496</v>
      </c>
      <c r="J37" s="456"/>
      <c r="K37" s="479">
        <v>33724</v>
      </c>
      <c r="L37" s="1129"/>
      <c r="M37" s="478">
        <v>497</v>
      </c>
      <c r="N37" s="632"/>
      <c r="O37" s="478">
        <v>930</v>
      </c>
      <c r="P37" s="632"/>
      <c r="Q37" s="478">
        <v>275</v>
      </c>
      <c r="R37" s="632"/>
      <c r="S37" s="479">
        <v>713</v>
      </c>
      <c r="T37" s="1249"/>
      <c r="U37" s="1253">
        <v>36121</v>
      </c>
      <c r="V37" s="632" t="s">
        <v>0</v>
      </c>
      <c r="W37" s="477">
        <v>2415</v>
      </c>
    </row>
    <row r="38" spans="2:23" ht="12.75" customHeight="1">
      <c r="B38" s="633" t="s">
        <v>211</v>
      </c>
      <c r="C38" s="385"/>
      <c r="D38" s="1249"/>
      <c r="E38" s="1253">
        <v>1650</v>
      </c>
      <c r="F38" s="461"/>
      <c r="G38" s="477">
        <v>2119</v>
      </c>
      <c r="H38" s="456"/>
      <c r="I38" s="478">
        <v>4091</v>
      </c>
      <c r="J38" s="456"/>
      <c r="K38" s="479">
        <v>2187</v>
      </c>
      <c r="L38" s="1129"/>
      <c r="M38" s="478">
        <v>584</v>
      </c>
      <c r="N38" s="632"/>
      <c r="O38" s="478">
        <v>552</v>
      </c>
      <c r="P38" s="632"/>
      <c r="Q38" s="478">
        <v>340</v>
      </c>
      <c r="R38" s="632"/>
      <c r="S38" s="479">
        <v>394</v>
      </c>
      <c r="T38" s="1249"/>
      <c r="U38" s="1253">
        <v>10047</v>
      </c>
      <c r="V38" s="632" t="s">
        <v>0</v>
      </c>
      <c r="W38" s="477">
        <v>1870</v>
      </c>
    </row>
    <row r="39" spans="2:23" ht="12.75" customHeight="1">
      <c r="B39" s="633" t="s">
        <v>212</v>
      </c>
      <c r="C39" s="385"/>
      <c r="D39" s="1249"/>
      <c r="E39" s="1253">
        <v>-1482</v>
      </c>
      <c r="F39" s="461"/>
      <c r="G39" s="477">
        <v>-1442</v>
      </c>
      <c r="H39" s="456"/>
      <c r="I39" s="478">
        <v>-740</v>
      </c>
      <c r="J39" s="456"/>
      <c r="K39" s="479">
        <v>-224</v>
      </c>
      <c r="L39" s="1129"/>
      <c r="M39" s="478">
        <v>-143</v>
      </c>
      <c r="N39" s="632"/>
      <c r="O39" s="478">
        <v>-100</v>
      </c>
      <c r="P39" s="632"/>
      <c r="Q39" s="478">
        <v>-71</v>
      </c>
      <c r="R39" s="632"/>
      <c r="S39" s="479">
        <v>-58</v>
      </c>
      <c r="T39" s="1249"/>
      <c r="U39" s="1253">
        <v>-3888</v>
      </c>
      <c r="V39" s="632" t="s">
        <v>0</v>
      </c>
      <c r="W39" s="477">
        <v>-372</v>
      </c>
    </row>
    <row r="40" spans="2:23" ht="13.5" customHeight="1">
      <c r="B40" s="634" t="s">
        <v>213</v>
      </c>
      <c r="C40" s="385"/>
      <c r="D40" s="1249"/>
      <c r="E40" s="1253">
        <v>0</v>
      </c>
      <c r="F40" s="461"/>
      <c r="G40" s="477">
        <v>0</v>
      </c>
      <c r="H40" s="456"/>
      <c r="I40" s="478">
        <v>0</v>
      </c>
      <c r="J40" s="456"/>
      <c r="K40" s="479">
        <v>0</v>
      </c>
      <c r="L40" s="1129"/>
      <c r="M40" s="478">
        <v>2979</v>
      </c>
      <c r="N40" s="632"/>
      <c r="O40" s="478">
        <v>2081</v>
      </c>
      <c r="P40" s="632"/>
      <c r="Q40" s="478">
        <v>842</v>
      </c>
      <c r="R40" s="632"/>
      <c r="S40" s="479">
        <v>8579</v>
      </c>
      <c r="T40" s="1249"/>
      <c r="U40" s="1253">
        <v>0</v>
      </c>
      <c r="V40" s="632" t="s">
        <v>0</v>
      </c>
      <c r="W40" s="477">
        <v>14481</v>
      </c>
    </row>
    <row r="41" spans="2:23" ht="12.75" customHeight="1">
      <c r="B41" s="1097" t="s">
        <v>220</v>
      </c>
      <c r="C41" s="385"/>
      <c r="D41" s="1249"/>
      <c r="E41" s="1253">
        <v>-3070</v>
      </c>
      <c r="F41" s="461"/>
      <c r="G41" s="477">
        <v>-1777</v>
      </c>
      <c r="H41" s="456"/>
      <c r="I41" s="478">
        <v>-3774</v>
      </c>
      <c r="J41" s="456"/>
      <c r="K41" s="479">
        <v>-2575</v>
      </c>
      <c r="L41" s="466"/>
      <c r="M41" s="478">
        <v>-1456</v>
      </c>
      <c r="N41" s="456"/>
      <c r="O41" s="478">
        <v>-1552</v>
      </c>
      <c r="P41" s="632"/>
      <c r="Q41" s="478">
        <v>15</v>
      </c>
      <c r="R41" s="632"/>
      <c r="S41" s="479">
        <v>-2042</v>
      </c>
      <c r="T41" s="1249"/>
      <c r="U41" s="1253">
        <v>-11196</v>
      </c>
      <c r="V41" s="632" t="s">
        <v>0</v>
      </c>
      <c r="W41" s="477">
        <v>-5035</v>
      </c>
    </row>
    <row r="42" spans="2:23" ht="12.75" customHeight="1">
      <c r="B42" s="635" t="s">
        <v>221</v>
      </c>
      <c r="C42" s="385"/>
      <c r="D42" s="1249"/>
      <c r="E42" s="1253">
        <v>-215</v>
      </c>
      <c r="F42" s="461"/>
      <c r="G42" s="477">
        <v>-280</v>
      </c>
      <c r="H42" s="456"/>
      <c r="I42" s="478">
        <v>-436</v>
      </c>
      <c r="J42" s="456"/>
      <c r="K42" s="479">
        <v>-948</v>
      </c>
      <c r="L42" s="1003"/>
      <c r="M42" s="478">
        <v>-351</v>
      </c>
      <c r="N42" s="548"/>
      <c r="O42" s="478">
        <v>-545</v>
      </c>
      <c r="P42" s="548"/>
      <c r="Q42" s="478">
        <v>-598</v>
      </c>
      <c r="R42" s="548"/>
      <c r="S42" s="479">
        <v>-661</v>
      </c>
      <c r="T42" s="1249"/>
      <c r="U42" s="1253">
        <v>-1879</v>
      </c>
      <c r="V42" s="548" t="s">
        <v>0</v>
      </c>
      <c r="W42" s="477">
        <v>-2155</v>
      </c>
    </row>
    <row r="43" spans="2:23" ht="12.75" customHeight="1">
      <c r="B43" s="1098" t="s">
        <v>222</v>
      </c>
      <c r="C43" s="385" t="s">
        <v>0</v>
      </c>
      <c r="D43" s="1251" t="s">
        <v>0</v>
      </c>
      <c r="E43" s="1259">
        <v>32</v>
      </c>
      <c r="F43" s="469" t="s">
        <v>0</v>
      </c>
      <c r="G43" s="488">
        <v>8</v>
      </c>
      <c r="H43" s="538" t="s">
        <v>0</v>
      </c>
      <c r="I43" s="490">
        <v>10</v>
      </c>
      <c r="J43" s="538" t="s">
        <v>0</v>
      </c>
      <c r="K43" s="491">
        <v>15</v>
      </c>
      <c r="L43" s="474" t="s">
        <v>0</v>
      </c>
      <c r="M43" s="490">
        <v>301</v>
      </c>
      <c r="N43" s="538" t="s">
        <v>0</v>
      </c>
      <c r="O43" s="490">
        <v>11</v>
      </c>
      <c r="P43" s="538" t="s">
        <v>0</v>
      </c>
      <c r="Q43" s="490">
        <v>48</v>
      </c>
      <c r="R43" s="538" t="s">
        <v>0</v>
      </c>
      <c r="S43" s="491">
        <v>45</v>
      </c>
      <c r="T43" s="1251" t="s">
        <v>0</v>
      </c>
      <c r="U43" s="1259">
        <v>65</v>
      </c>
      <c r="V43" s="538" t="s">
        <v>0</v>
      </c>
      <c r="W43" s="488">
        <v>405</v>
      </c>
    </row>
    <row r="44" spans="2:23" ht="12.75" customHeight="1" thickBot="1">
      <c r="B44" s="1099" t="s">
        <v>214</v>
      </c>
      <c r="C44" s="1099" t="s">
        <v>0</v>
      </c>
      <c r="D44" s="1257" t="s">
        <v>41</v>
      </c>
      <c r="E44" s="1310">
        <v>66177</v>
      </c>
      <c r="F44" s="706" t="s">
        <v>41</v>
      </c>
      <c r="G44" s="731">
        <v>69327</v>
      </c>
      <c r="H44" s="708" t="s">
        <v>41</v>
      </c>
      <c r="I44" s="733">
        <v>73733</v>
      </c>
      <c r="J44" s="708" t="s">
        <v>41</v>
      </c>
      <c r="K44" s="734">
        <v>69086</v>
      </c>
      <c r="L44" s="711" t="s">
        <v>41</v>
      </c>
      <c r="M44" s="733">
        <v>36907</v>
      </c>
      <c r="N44" s="708" t="s">
        <v>41</v>
      </c>
      <c r="O44" s="733">
        <v>34496</v>
      </c>
      <c r="P44" s="708" t="s">
        <v>41</v>
      </c>
      <c r="Q44" s="733">
        <v>33119</v>
      </c>
      <c r="R44" s="708" t="s">
        <v>41</v>
      </c>
      <c r="S44" s="734">
        <v>32268</v>
      </c>
      <c r="T44" s="1257" t="s">
        <v>41</v>
      </c>
      <c r="U44" s="1310">
        <v>66177</v>
      </c>
      <c r="V44" s="708" t="s">
        <v>41</v>
      </c>
      <c r="W44" s="731">
        <v>36907</v>
      </c>
    </row>
    <row r="45" spans="2:23" ht="4.5" customHeight="1">
      <c r="G45" s="383"/>
      <c r="K45" s="384"/>
      <c r="L45" s="12"/>
    </row>
    <row r="46" spans="2:23" s="55" customFormat="1" ht="13.5" customHeight="1">
      <c r="B46" s="167" t="s">
        <v>517</v>
      </c>
      <c r="F46" s="54"/>
      <c r="G46" s="54"/>
      <c r="R46" s="54"/>
      <c r="S46" s="54"/>
      <c r="T46" s="51"/>
    </row>
    <row r="47" spans="2:23" ht="13.5" customHeight="1">
      <c r="B47" s="167" t="s">
        <v>224</v>
      </c>
      <c r="U47" s="1191"/>
    </row>
    <row r="48" spans="2:23" ht="13.5" customHeight="1">
      <c r="B48" s="167" t="s">
        <v>447</v>
      </c>
    </row>
  </sheetData>
  <mergeCells count="3">
    <mergeCell ref="T4:W4"/>
    <mergeCell ref="D4:K4"/>
    <mergeCell ref="L4:S4"/>
  </mergeCells>
  <pageMargins left="0.5" right="0.5" top="1" bottom="0.5" header="0.5" footer="0.3"/>
  <pageSetup scale="83" orientation="landscape" r:id="rId1"/>
  <headerFooter scaleWithDoc="0">
    <oddHeader>&amp;L&amp;G</oddHeader>
    <oddFooter>&amp;C&amp;8&amp;P&amp;R&amp;8&amp;G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5"/>
  <sheetViews>
    <sheetView showGridLines="0" zoomScaleNormal="100" workbookViewId="0"/>
  </sheetViews>
  <sheetFormatPr defaultRowHeight="14.4"/>
  <cols>
    <col min="1" max="1" width="3.5546875" customWidth="1"/>
    <col min="2" max="2" width="37.109375" customWidth="1"/>
    <col min="3" max="4" width="2.109375" customWidth="1"/>
    <col min="5" max="5" width="8.88671875" customWidth="1"/>
    <col min="6" max="6" width="2.109375" customWidth="1"/>
    <col min="7" max="7" width="8.88671875" customWidth="1"/>
    <col min="8" max="8" width="2.109375" style="54" customWidth="1"/>
    <col min="9" max="9" width="8.88671875" style="54" customWidth="1"/>
    <col min="10" max="10" width="1.5546875" customWidth="1"/>
    <col min="11" max="11" width="8.88671875" customWidth="1"/>
    <col min="12" max="12" width="1.5546875" customWidth="1"/>
    <col min="13" max="13" width="8.88671875" customWidth="1"/>
    <col min="14" max="14" width="1.5546875" customWidth="1"/>
    <col min="15" max="15" width="8.88671875" style="34" customWidth="1"/>
    <col min="16" max="16" width="1.5546875" customWidth="1"/>
    <col min="17" max="17" width="8.88671875" customWidth="1"/>
    <col min="18" max="18" width="1.5546875" customWidth="1"/>
    <col min="19" max="19" width="8.88671875" customWidth="1"/>
  </cols>
  <sheetData>
    <row r="1" spans="1:19" ht="11.25" customHeight="1"/>
    <row r="2" spans="1:19" ht="15" customHeight="1">
      <c r="B2" s="2" t="s">
        <v>30</v>
      </c>
      <c r="H2"/>
      <c r="I2"/>
      <c r="O2"/>
      <c r="P2" s="51"/>
      <c r="Q2" s="51"/>
      <c r="R2" s="51"/>
      <c r="S2" s="51"/>
    </row>
    <row r="3" spans="1:19" ht="5.25" customHeight="1">
      <c r="B3" s="38"/>
      <c r="C3" s="152"/>
      <c r="D3" s="152"/>
      <c r="E3" s="152"/>
      <c r="F3" s="152"/>
      <c r="G3" s="152"/>
      <c r="H3" s="314"/>
      <c r="I3" s="314"/>
      <c r="J3" s="152"/>
      <c r="K3" s="152"/>
      <c r="L3" s="152"/>
      <c r="M3" s="45"/>
      <c r="N3" s="45"/>
      <c r="O3" s="45"/>
      <c r="P3" s="322"/>
      <c r="Q3" s="322"/>
      <c r="R3" s="141"/>
      <c r="S3" s="322"/>
    </row>
    <row r="4" spans="1:19" ht="12.9" customHeight="1">
      <c r="B4" s="408" t="s">
        <v>0</v>
      </c>
      <c r="C4" s="408" t="s">
        <v>0</v>
      </c>
      <c r="D4" s="1488" t="s">
        <v>31</v>
      </c>
      <c r="E4" s="1488"/>
      <c r="F4" s="1488"/>
      <c r="G4" s="1488"/>
      <c r="H4" s="1488"/>
      <c r="I4" s="1488"/>
      <c r="J4" s="1488"/>
      <c r="K4" s="1489"/>
      <c r="L4" s="1490" t="s">
        <v>32</v>
      </c>
      <c r="M4" s="1491"/>
      <c r="N4" s="1491"/>
      <c r="O4" s="1491"/>
      <c r="P4" s="1491"/>
      <c r="Q4" s="1491"/>
      <c r="R4" s="1491"/>
      <c r="S4" s="1491"/>
    </row>
    <row r="5" spans="1:19" s="12" customFormat="1" ht="12.9" customHeight="1">
      <c r="B5" s="118" t="s">
        <v>198</v>
      </c>
      <c r="C5" s="94" t="s">
        <v>0</v>
      </c>
      <c r="D5" s="1204"/>
      <c r="E5" s="1205" t="s">
        <v>38</v>
      </c>
      <c r="F5" s="965"/>
      <c r="G5" s="812" t="s">
        <v>35</v>
      </c>
      <c r="H5" s="813"/>
      <c r="I5" s="812" t="s">
        <v>36</v>
      </c>
      <c r="J5" s="813"/>
      <c r="K5" s="963" t="s">
        <v>37</v>
      </c>
      <c r="L5" s="964"/>
      <c r="M5" s="813" t="s">
        <v>38</v>
      </c>
      <c r="N5" s="813"/>
      <c r="O5" s="813" t="s">
        <v>35</v>
      </c>
      <c r="P5" s="813"/>
      <c r="Q5" s="813" t="s">
        <v>36</v>
      </c>
      <c r="R5" s="813"/>
      <c r="S5" s="813" t="s">
        <v>37</v>
      </c>
    </row>
    <row r="6" spans="1:19" ht="12.75" customHeight="1">
      <c r="B6" s="385" t="s">
        <v>0</v>
      </c>
      <c r="C6" s="408" t="s">
        <v>0</v>
      </c>
      <c r="D6" s="1247" t="s">
        <v>0</v>
      </c>
      <c r="E6" s="1248" t="s">
        <v>0</v>
      </c>
      <c r="F6" s="289" t="s">
        <v>0</v>
      </c>
      <c r="G6" s="289" t="s">
        <v>0</v>
      </c>
      <c r="H6" s="179" t="s">
        <v>0</v>
      </c>
      <c r="I6" s="289" t="s">
        <v>0</v>
      </c>
      <c r="J6" s="121" t="s">
        <v>0</v>
      </c>
      <c r="K6" s="262" t="s">
        <v>0</v>
      </c>
      <c r="L6" s="120" t="s">
        <v>0</v>
      </c>
      <c r="M6" s="119" t="s">
        <v>0</v>
      </c>
      <c r="N6" s="121" t="s">
        <v>0</v>
      </c>
      <c r="O6" s="119"/>
      <c r="P6" s="179"/>
      <c r="Q6" s="289"/>
      <c r="R6" s="179"/>
      <c r="S6" s="289"/>
    </row>
    <row r="7" spans="1:19" ht="12.75" customHeight="1">
      <c r="B7" s="612" t="s">
        <v>199</v>
      </c>
      <c r="C7" s="408"/>
      <c r="D7" s="1247"/>
      <c r="E7" s="1248"/>
      <c r="F7" s="289"/>
      <c r="G7" s="1079"/>
      <c r="H7" s="179"/>
      <c r="I7" s="289"/>
      <c r="J7" s="121"/>
      <c r="K7" s="262"/>
      <c r="L7" s="120"/>
      <c r="M7" s="119"/>
      <c r="N7" s="121"/>
      <c r="O7" s="119"/>
      <c r="P7" s="51"/>
      <c r="Q7" s="51"/>
      <c r="R7" s="51"/>
      <c r="S7" s="51"/>
    </row>
    <row r="8" spans="1:19" ht="12.75" customHeight="1">
      <c r="B8" s="1097" t="s">
        <v>548</v>
      </c>
      <c r="C8" s="408" t="s">
        <v>0</v>
      </c>
      <c r="D8" s="1249" t="s">
        <v>41</v>
      </c>
      <c r="E8" s="1253">
        <v>13228</v>
      </c>
      <c r="F8" s="1029" t="s">
        <v>41</v>
      </c>
      <c r="G8" s="477">
        <v>11375</v>
      </c>
      <c r="H8" s="461" t="s">
        <v>41</v>
      </c>
      <c r="I8" s="477">
        <v>8322</v>
      </c>
      <c r="J8" s="456" t="s">
        <v>41</v>
      </c>
      <c r="K8" s="479">
        <v>7771</v>
      </c>
      <c r="L8" s="466" t="s">
        <v>41</v>
      </c>
      <c r="M8" s="478">
        <v>3295</v>
      </c>
      <c r="N8" s="456" t="s">
        <v>41</v>
      </c>
      <c r="O8" s="478">
        <v>2726</v>
      </c>
      <c r="P8" s="456" t="s">
        <v>41</v>
      </c>
      <c r="Q8" s="478">
        <v>2231</v>
      </c>
      <c r="R8" s="456" t="s">
        <v>41</v>
      </c>
      <c r="S8" s="478">
        <v>2301</v>
      </c>
    </row>
    <row r="9" spans="1:19" ht="12.75" customHeight="1">
      <c r="B9" s="1097" t="s">
        <v>195</v>
      </c>
      <c r="C9" s="408"/>
      <c r="D9" s="1249"/>
      <c r="E9" s="1253">
        <v>19280</v>
      </c>
      <c r="F9" s="1029"/>
      <c r="G9" s="477">
        <v>18539</v>
      </c>
      <c r="H9" s="461"/>
      <c r="I9" s="477">
        <v>15724</v>
      </c>
      <c r="J9" s="456"/>
      <c r="K9" s="479">
        <v>15042</v>
      </c>
      <c r="L9" s="466"/>
      <c r="M9" s="478">
        <v>12558</v>
      </c>
      <c r="N9" s="456"/>
      <c r="O9" s="478">
        <v>12570</v>
      </c>
      <c r="P9" s="456"/>
      <c r="Q9" s="478">
        <v>12537</v>
      </c>
      <c r="R9" s="456"/>
      <c r="S9" s="478">
        <v>12619</v>
      </c>
    </row>
    <row r="10" spans="1:19" s="34" customFormat="1" ht="13.5" customHeight="1">
      <c r="B10" s="293" t="s">
        <v>491</v>
      </c>
      <c r="C10" s="228"/>
      <c r="D10" s="1358"/>
      <c r="E10" s="1346">
        <v>3352</v>
      </c>
      <c r="F10" s="1030"/>
      <c r="G10" s="592">
        <v>4640</v>
      </c>
      <c r="H10" s="619"/>
      <c r="I10" s="592">
        <v>5152</v>
      </c>
      <c r="J10" s="620"/>
      <c r="K10" s="1062">
        <v>4668</v>
      </c>
      <c r="L10" s="1075"/>
      <c r="M10" s="587">
        <v>4200</v>
      </c>
      <c r="N10" s="575"/>
      <c r="O10" s="575">
        <v>4663</v>
      </c>
      <c r="P10" s="587"/>
      <c r="Q10" s="587">
        <v>4659</v>
      </c>
      <c r="R10" s="587"/>
      <c r="S10" s="587">
        <v>4737</v>
      </c>
    </row>
    <row r="11" spans="1:19" s="34" customFormat="1" ht="12.75" customHeight="1">
      <c r="B11" s="222" t="s">
        <v>185</v>
      </c>
      <c r="C11" s="228" t="s">
        <v>0</v>
      </c>
      <c r="D11" s="1320"/>
      <c r="E11" s="1344">
        <v>35860</v>
      </c>
      <c r="F11" s="589"/>
      <c r="G11" s="589">
        <v>34554</v>
      </c>
      <c r="H11" s="595"/>
      <c r="I11" s="589">
        <v>29198</v>
      </c>
      <c r="J11" s="590"/>
      <c r="K11" s="591">
        <v>27481</v>
      </c>
      <c r="L11" s="1019"/>
      <c r="M11" s="590">
        <v>20053</v>
      </c>
      <c r="N11" s="481"/>
      <c r="O11" s="481">
        <v>19959</v>
      </c>
      <c r="P11" s="590"/>
      <c r="Q11" s="590">
        <v>19427</v>
      </c>
      <c r="R11" s="590"/>
      <c r="S11" s="590">
        <v>19657</v>
      </c>
    </row>
    <row r="12" spans="1:19" s="52" customFormat="1" ht="12.75" customHeight="1">
      <c r="A12"/>
      <c r="B12" s="1097" t="s">
        <v>0</v>
      </c>
      <c r="C12" s="408" t="s">
        <v>0</v>
      </c>
      <c r="D12" s="1350"/>
      <c r="E12" s="1357"/>
      <c r="F12" s="1031"/>
      <c r="G12" s="624"/>
      <c r="H12" s="237"/>
      <c r="I12" s="624"/>
      <c r="J12" s="618"/>
      <c r="K12" s="625"/>
      <c r="L12" s="1028"/>
      <c r="M12" s="626"/>
      <c r="N12" s="618"/>
      <c r="O12" s="626"/>
      <c r="P12" s="618"/>
      <c r="Q12" s="626"/>
      <c r="R12" s="618"/>
      <c r="S12" s="626"/>
    </row>
    <row r="13" spans="1:19" s="52" customFormat="1" ht="12.75" customHeight="1">
      <c r="A13"/>
      <c r="B13" s="612" t="s">
        <v>200</v>
      </c>
      <c r="C13" s="408" t="s">
        <v>0</v>
      </c>
      <c r="D13" s="1249" t="s">
        <v>0</v>
      </c>
      <c r="E13" s="1253"/>
      <c r="F13" s="1029" t="s">
        <v>0</v>
      </c>
      <c r="G13" s="477"/>
      <c r="H13" s="461" t="s">
        <v>0</v>
      </c>
      <c r="I13" s="477"/>
      <c r="J13" s="456" t="s">
        <v>0</v>
      </c>
      <c r="K13" s="479"/>
      <c r="L13" s="466" t="s">
        <v>0</v>
      </c>
      <c r="M13" s="478"/>
      <c r="N13" s="456" t="s">
        <v>0</v>
      </c>
      <c r="O13" s="478"/>
      <c r="P13" s="456" t="s">
        <v>0</v>
      </c>
      <c r="Q13" s="478"/>
      <c r="R13" s="456" t="s">
        <v>0</v>
      </c>
      <c r="S13" s="478"/>
    </row>
    <row r="14" spans="1:19" ht="12.75" customHeight="1">
      <c r="B14" s="1097" t="s">
        <v>548</v>
      </c>
      <c r="C14" s="408" t="s">
        <v>0</v>
      </c>
      <c r="D14" s="1249"/>
      <c r="E14" s="1253">
        <v>4893</v>
      </c>
      <c r="F14" s="1029"/>
      <c r="G14" s="477">
        <v>7708</v>
      </c>
      <c r="H14" s="461"/>
      <c r="I14" s="477">
        <v>11316</v>
      </c>
      <c r="J14" s="456"/>
      <c r="K14" s="479">
        <v>9603</v>
      </c>
      <c r="L14" s="466"/>
      <c r="M14" s="478">
        <v>2417</v>
      </c>
      <c r="N14" s="456"/>
      <c r="O14" s="478">
        <v>2260</v>
      </c>
      <c r="P14" s="456"/>
      <c r="Q14" s="478">
        <v>2095</v>
      </c>
      <c r="R14" s="456"/>
      <c r="S14" s="478">
        <v>2215</v>
      </c>
    </row>
    <row r="15" spans="1:19" ht="12.75" customHeight="1">
      <c r="B15" s="1097" t="s">
        <v>195</v>
      </c>
      <c r="C15" s="408"/>
      <c r="D15" s="1249"/>
      <c r="E15" s="1253">
        <v>5992</v>
      </c>
      <c r="F15" s="1029"/>
      <c r="G15" s="477">
        <v>6325</v>
      </c>
      <c r="H15" s="461"/>
      <c r="I15" s="477">
        <v>11675</v>
      </c>
      <c r="J15" s="456"/>
      <c r="K15" s="479">
        <v>10374</v>
      </c>
      <c r="L15" s="466"/>
      <c r="M15" s="478">
        <v>6838</v>
      </c>
      <c r="N15" s="456"/>
      <c r="O15" s="478">
        <v>6809</v>
      </c>
      <c r="P15" s="456"/>
      <c r="Q15" s="478">
        <v>6791</v>
      </c>
      <c r="R15" s="456"/>
      <c r="S15" s="478">
        <v>6867</v>
      </c>
    </row>
    <row r="16" spans="1:19" s="34" customFormat="1" ht="13.5" customHeight="1">
      <c r="B16" s="293" t="s">
        <v>491</v>
      </c>
      <c r="C16" s="228"/>
      <c r="D16" s="1358"/>
      <c r="E16" s="1346">
        <v>15888</v>
      </c>
      <c r="F16" s="1030"/>
      <c r="G16" s="592">
        <v>16831</v>
      </c>
      <c r="H16" s="619"/>
      <c r="I16" s="592">
        <v>16103</v>
      </c>
      <c r="J16" s="620"/>
      <c r="K16" s="1062">
        <v>15448</v>
      </c>
      <c r="L16" s="1075"/>
      <c r="M16" s="587">
        <v>2537</v>
      </c>
      <c r="N16" s="576"/>
      <c r="O16" s="575">
        <v>1643</v>
      </c>
      <c r="P16" s="298"/>
      <c r="Q16" s="587">
        <v>1338</v>
      </c>
      <c r="R16" s="298"/>
      <c r="S16" s="587">
        <v>1312</v>
      </c>
    </row>
    <row r="17" spans="1:19" s="34" customFormat="1" ht="12.75" customHeight="1">
      <c r="B17" s="222" t="s">
        <v>185</v>
      </c>
      <c r="C17" s="228" t="s">
        <v>0</v>
      </c>
      <c r="D17" s="1320"/>
      <c r="E17" s="1344">
        <v>26773</v>
      </c>
      <c r="F17" s="589"/>
      <c r="G17" s="589">
        <v>30864</v>
      </c>
      <c r="H17" s="595"/>
      <c r="I17" s="589">
        <v>39094</v>
      </c>
      <c r="J17" s="590"/>
      <c r="K17" s="591">
        <v>35425</v>
      </c>
      <c r="L17" s="1019"/>
      <c r="M17" s="590">
        <v>11792</v>
      </c>
      <c r="N17" s="481"/>
      <c r="O17" s="481">
        <v>10712</v>
      </c>
      <c r="P17" s="590"/>
      <c r="Q17" s="590">
        <v>10224</v>
      </c>
      <c r="R17" s="590"/>
      <c r="S17" s="590">
        <v>10394</v>
      </c>
    </row>
    <row r="18" spans="1:19" s="52" customFormat="1" ht="12.75" customHeight="1">
      <c r="A18"/>
      <c r="B18" s="1097"/>
      <c r="C18" s="408"/>
      <c r="D18" s="1249"/>
      <c r="E18" s="1253"/>
      <c r="F18" s="1029"/>
      <c r="G18" s="477"/>
      <c r="H18" s="461"/>
      <c r="I18" s="477"/>
      <c r="J18" s="456"/>
      <c r="K18" s="479"/>
      <c r="L18" s="466"/>
      <c r="M18" s="478"/>
      <c r="N18" s="632"/>
      <c r="O18" s="478"/>
      <c r="P18" s="456"/>
      <c r="Q18" s="478"/>
      <c r="R18" s="456"/>
      <c r="S18" s="478"/>
    </row>
    <row r="19" spans="1:19" s="52" customFormat="1" ht="12.75" customHeight="1">
      <c r="A19"/>
      <c r="B19" s="612" t="s">
        <v>201</v>
      </c>
      <c r="C19" s="408" t="s">
        <v>0</v>
      </c>
      <c r="D19" s="1249" t="s">
        <v>0</v>
      </c>
      <c r="E19" s="1253"/>
      <c r="F19" s="1029" t="s">
        <v>0</v>
      </c>
      <c r="G19" s="477"/>
      <c r="H19" s="461" t="s">
        <v>0</v>
      </c>
      <c r="I19" s="477"/>
      <c r="J19" s="456" t="s">
        <v>0</v>
      </c>
      <c r="K19" s="479"/>
      <c r="L19" s="466" t="s">
        <v>0</v>
      </c>
      <c r="M19" s="478"/>
      <c r="N19" s="456" t="s">
        <v>0</v>
      </c>
      <c r="O19" s="478"/>
      <c r="P19" s="456" t="s">
        <v>0</v>
      </c>
      <c r="Q19" s="478"/>
      <c r="R19" s="456" t="s">
        <v>0</v>
      </c>
      <c r="S19" s="478"/>
    </row>
    <row r="20" spans="1:19" ht="12.75" customHeight="1">
      <c r="B20" s="1097" t="s">
        <v>548</v>
      </c>
      <c r="C20" s="408" t="s">
        <v>0</v>
      </c>
      <c r="D20" s="1249"/>
      <c r="E20" s="1253">
        <v>1685</v>
      </c>
      <c r="F20" s="1029"/>
      <c r="G20" s="477">
        <v>1698</v>
      </c>
      <c r="H20" s="461"/>
      <c r="I20" s="477">
        <v>1768</v>
      </c>
      <c r="J20" s="456"/>
      <c r="K20" s="479">
        <v>2062</v>
      </c>
      <c r="L20" s="466"/>
      <c r="M20" s="478">
        <v>2198</v>
      </c>
      <c r="N20" s="456"/>
      <c r="O20" s="478">
        <v>2087</v>
      </c>
      <c r="P20" s="456"/>
      <c r="Q20" s="478">
        <v>2011</v>
      </c>
      <c r="R20" s="456"/>
      <c r="S20" s="478">
        <v>1670</v>
      </c>
    </row>
    <row r="21" spans="1:19" ht="12.75" customHeight="1">
      <c r="B21" s="1097" t="s">
        <v>195</v>
      </c>
      <c r="C21" s="408"/>
      <c r="D21" s="1249"/>
      <c r="E21" s="1253">
        <v>268</v>
      </c>
      <c r="F21" s="1029"/>
      <c r="G21" s="477">
        <v>215</v>
      </c>
      <c r="H21" s="461"/>
      <c r="I21" s="477">
        <v>567</v>
      </c>
      <c r="J21" s="456"/>
      <c r="K21" s="953">
        <v>406</v>
      </c>
      <c r="L21" s="1124"/>
      <c r="M21" s="478">
        <v>155</v>
      </c>
      <c r="N21" s="502"/>
      <c r="O21" s="477">
        <v>121</v>
      </c>
      <c r="P21" s="502"/>
      <c r="Q21" s="478">
        <v>60</v>
      </c>
      <c r="R21" s="502"/>
      <c r="S21" s="478">
        <v>59</v>
      </c>
    </row>
    <row r="22" spans="1:19" s="34" customFormat="1" ht="13.5" customHeight="1">
      <c r="B22" s="293" t="s">
        <v>491</v>
      </c>
      <c r="C22" s="228"/>
      <c r="D22" s="1358"/>
      <c r="E22" s="1346">
        <v>1591</v>
      </c>
      <c r="F22" s="1030"/>
      <c r="G22" s="592">
        <v>1996</v>
      </c>
      <c r="H22" s="619"/>
      <c r="I22" s="592">
        <v>3106</v>
      </c>
      <c r="J22" s="620"/>
      <c r="K22" s="491">
        <v>3712</v>
      </c>
      <c r="L22" s="1075"/>
      <c r="M22" s="587">
        <v>2709</v>
      </c>
      <c r="N22" s="576"/>
      <c r="O22" s="1081">
        <v>1617</v>
      </c>
      <c r="P22" s="298"/>
      <c r="Q22" s="587">
        <v>1397</v>
      </c>
      <c r="R22" s="298"/>
      <c r="S22" s="587">
        <v>488</v>
      </c>
    </row>
    <row r="23" spans="1:19" s="34" customFormat="1" ht="12.75" customHeight="1">
      <c r="B23" s="222" t="s">
        <v>185</v>
      </c>
      <c r="C23" s="228" t="s">
        <v>0</v>
      </c>
      <c r="D23" s="1320"/>
      <c r="E23" s="1344">
        <v>3544</v>
      </c>
      <c r="F23" s="589"/>
      <c r="G23" s="589">
        <v>3909</v>
      </c>
      <c r="H23" s="595"/>
      <c r="I23" s="589">
        <v>5441</v>
      </c>
      <c r="J23" s="590"/>
      <c r="K23" s="591">
        <v>6180</v>
      </c>
      <c r="L23" s="1019"/>
      <c r="M23" s="590">
        <v>5062</v>
      </c>
      <c r="N23" s="481"/>
      <c r="O23" s="481">
        <v>3825</v>
      </c>
      <c r="P23" s="590"/>
      <c r="Q23" s="590">
        <v>3468</v>
      </c>
      <c r="R23" s="590"/>
      <c r="S23" s="590">
        <v>2217</v>
      </c>
    </row>
    <row r="24" spans="1:19" ht="12.75" customHeight="1">
      <c r="B24" s="644"/>
      <c r="C24" s="321"/>
      <c r="D24" s="1350"/>
      <c r="E24" s="1357"/>
      <c r="F24" s="1031"/>
      <c r="G24" s="624"/>
      <c r="H24" s="237"/>
      <c r="I24" s="624"/>
      <c r="J24" s="618"/>
      <c r="K24" s="625"/>
      <c r="L24" s="1028"/>
      <c r="M24" s="626"/>
      <c r="N24" s="618"/>
      <c r="O24" s="626"/>
      <c r="P24" s="618"/>
      <c r="Q24" s="626"/>
      <c r="R24" s="618"/>
      <c r="S24" s="626"/>
    </row>
    <row r="25" spans="1:19" ht="12.75" customHeight="1">
      <c r="B25" s="612" t="s">
        <v>225</v>
      </c>
      <c r="C25" s="321"/>
      <c r="D25" s="1350"/>
      <c r="E25" s="1357"/>
      <c r="F25" s="1031"/>
      <c r="G25" s="624"/>
      <c r="H25" s="237"/>
      <c r="I25" s="624"/>
      <c r="J25" s="618"/>
      <c r="K25" s="625"/>
      <c r="L25" s="1028"/>
      <c r="M25" s="626"/>
      <c r="N25" s="618"/>
      <c r="O25" s="626"/>
      <c r="P25" s="618"/>
      <c r="Q25" s="626"/>
      <c r="R25" s="618"/>
      <c r="S25" s="626"/>
    </row>
    <row r="26" spans="1:19" ht="12.75" customHeight="1">
      <c r="B26" s="1097" t="s">
        <v>548</v>
      </c>
      <c r="C26" s="408" t="s">
        <v>0</v>
      </c>
      <c r="D26" s="1249"/>
      <c r="E26" s="1253">
        <v>19806</v>
      </c>
      <c r="F26" s="1029"/>
      <c r="G26" s="477">
        <v>20781</v>
      </c>
      <c r="H26" s="461"/>
      <c r="I26" s="477">
        <v>21406</v>
      </c>
      <c r="J26" s="456"/>
      <c r="K26" s="479">
        <v>19436</v>
      </c>
      <c r="L26" s="466"/>
      <c r="M26" s="478">
        <v>7910</v>
      </c>
      <c r="N26" s="456"/>
      <c r="O26" s="478">
        <v>7073</v>
      </c>
      <c r="P26" s="456"/>
      <c r="Q26" s="478">
        <v>6337</v>
      </c>
      <c r="R26" s="456"/>
      <c r="S26" s="478">
        <v>6186</v>
      </c>
    </row>
    <row r="27" spans="1:19" ht="12.75" customHeight="1">
      <c r="B27" s="1097" t="s">
        <v>195</v>
      </c>
      <c r="C27" s="408"/>
      <c r="D27" s="1249"/>
      <c r="E27" s="1253">
        <v>25540</v>
      </c>
      <c r="F27" s="1029"/>
      <c r="G27" s="477">
        <v>25079</v>
      </c>
      <c r="H27" s="461"/>
      <c r="I27" s="477">
        <v>27966</v>
      </c>
      <c r="J27" s="456"/>
      <c r="K27" s="479">
        <v>25822</v>
      </c>
      <c r="L27" s="466"/>
      <c r="M27" s="478">
        <v>19551</v>
      </c>
      <c r="N27" s="456"/>
      <c r="O27" s="478">
        <v>19500</v>
      </c>
      <c r="P27" s="456"/>
      <c r="Q27" s="478">
        <v>19388</v>
      </c>
      <c r="R27" s="456"/>
      <c r="S27" s="478">
        <v>19545</v>
      </c>
    </row>
    <row r="28" spans="1:19" s="34" customFormat="1" ht="13.5" customHeight="1">
      <c r="B28" s="293" t="s">
        <v>491</v>
      </c>
      <c r="C28" s="228"/>
      <c r="D28" s="1358"/>
      <c r="E28" s="1346">
        <v>20831</v>
      </c>
      <c r="F28" s="1030"/>
      <c r="G28" s="592">
        <v>23467</v>
      </c>
      <c r="H28" s="619"/>
      <c r="I28" s="592">
        <v>24361</v>
      </c>
      <c r="J28" s="620"/>
      <c r="K28" s="491">
        <v>23828</v>
      </c>
      <c r="L28" s="1075"/>
      <c r="M28" s="587">
        <v>9446</v>
      </c>
      <c r="N28" s="576"/>
      <c r="O28" s="1081">
        <v>7923</v>
      </c>
      <c r="P28" s="298"/>
      <c r="Q28" s="587">
        <v>7394</v>
      </c>
      <c r="R28" s="298"/>
      <c r="S28" s="587">
        <v>6537</v>
      </c>
    </row>
    <row r="29" spans="1:19" s="34" customFormat="1" ht="12.75" customHeight="1" thickBot="1">
      <c r="B29" s="750" t="s">
        <v>185</v>
      </c>
      <c r="C29" s="228" t="s">
        <v>0</v>
      </c>
      <c r="D29" s="1332" t="s">
        <v>41</v>
      </c>
      <c r="E29" s="1360">
        <v>66177</v>
      </c>
      <c r="F29" s="883" t="s">
        <v>41</v>
      </c>
      <c r="G29" s="883">
        <v>69327</v>
      </c>
      <c r="H29" s="884" t="s">
        <v>41</v>
      </c>
      <c r="I29" s="883">
        <v>73733</v>
      </c>
      <c r="J29" s="636" t="s">
        <v>41</v>
      </c>
      <c r="K29" s="766">
        <v>69086</v>
      </c>
      <c r="L29" s="1082" t="s">
        <v>41</v>
      </c>
      <c r="M29" s="636">
        <v>36907</v>
      </c>
      <c r="N29" s="588" t="s">
        <v>41</v>
      </c>
      <c r="O29" s="637">
        <v>34496</v>
      </c>
      <c r="P29" s="636" t="s">
        <v>41</v>
      </c>
      <c r="Q29" s="636">
        <v>33119</v>
      </c>
      <c r="R29" s="636" t="s">
        <v>41</v>
      </c>
      <c r="S29" s="636">
        <v>32268</v>
      </c>
    </row>
    <row r="30" spans="1:19" s="34" customFormat="1" ht="12.75" customHeight="1">
      <c r="B30" s="222"/>
      <c r="C30" s="228"/>
      <c r="D30" s="1320"/>
      <c r="E30" s="1375"/>
      <c r="F30" s="621"/>
      <c r="G30" s="621"/>
      <c r="H30" s="600"/>
      <c r="I30" s="621"/>
      <c r="J30" s="613"/>
      <c r="K30" s="642"/>
      <c r="L30" s="1073"/>
      <c r="M30" s="613"/>
      <c r="N30" s="399"/>
      <c r="O30" s="628"/>
      <c r="P30" s="613"/>
      <c r="Q30" s="613"/>
      <c r="R30" s="613"/>
      <c r="S30" s="613"/>
    </row>
    <row r="31" spans="1:19" s="52" customFormat="1" ht="12.75" customHeight="1">
      <c r="A31"/>
      <c r="B31" s="612" t="s">
        <v>226</v>
      </c>
      <c r="C31" s="385"/>
      <c r="D31" s="1249"/>
      <c r="E31" s="1375"/>
      <c r="F31" s="643"/>
      <c r="G31" s="643"/>
      <c r="H31" s="461"/>
      <c r="I31" s="1123"/>
      <c r="J31" s="370"/>
      <c r="K31" s="641"/>
      <c r="L31" s="1085"/>
      <c r="M31" s="370"/>
      <c r="N31" s="370"/>
      <c r="O31" s="370"/>
      <c r="P31" s="370"/>
      <c r="Q31" s="370"/>
      <c r="R31" s="370"/>
      <c r="S31" s="370"/>
    </row>
    <row r="32" spans="1:19" s="52" customFormat="1" ht="12.75" customHeight="1">
      <c r="A32"/>
      <c r="B32" s="1097" t="s">
        <v>548</v>
      </c>
      <c r="C32" s="385"/>
      <c r="D32" s="1249"/>
      <c r="E32" s="1376">
        <v>1.0175085866093692E-3</v>
      </c>
      <c r="F32" s="601"/>
      <c r="G32" s="601">
        <v>1.094644186910508E-3</v>
      </c>
      <c r="H32" s="461"/>
      <c r="I32" s="370">
        <v>1.1173863828256784E-3</v>
      </c>
      <c r="J32" s="370"/>
      <c r="K32" s="641">
        <v>1.0465412554575113E-3</v>
      </c>
      <c r="L32" s="1085"/>
      <c r="M32" s="370">
        <v>4.3064692586965771E-4</v>
      </c>
      <c r="N32" s="370"/>
      <c r="O32" s="370">
        <v>3.9149658133760758E-4</v>
      </c>
      <c r="P32" s="370"/>
      <c r="Q32" s="370">
        <v>3.7230315946554492E-4</v>
      </c>
      <c r="R32" s="370"/>
      <c r="S32" s="370">
        <v>3.6952058497271005E-4</v>
      </c>
    </row>
    <row r="33" spans="1:19" s="52" customFormat="1" ht="12.75" customHeight="1">
      <c r="A33"/>
      <c r="B33" s="1097" t="s">
        <v>195</v>
      </c>
      <c r="C33" s="385"/>
      <c r="D33" s="1249"/>
      <c r="E33" s="1376">
        <v>3.0720872366924133E-3</v>
      </c>
      <c r="F33" s="601"/>
      <c r="G33" s="601">
        <v>3.083081542398856E-3</v>
      </c>
      <c r="H33" s="461"/>
      <c r="I33" s="370">
        <v>3.4496276163623316E-3</v>
      </c>
      <c r="J33" s="370"/>
      <c r="K33" s="641">
        <v>3.3243686184340113E-3</v>
      </c>
      <c r="L33" s="1085"/>
      <c r="M33" s="370">
        <v>2.512670020663244E-3</v>
      </c>
      <c r="N33" s="370"/>
      <c r="O33" s="370">
        <v>2.6212266937661178E-3</v>
      </c>
      <c r="P33" s="370"/>
      <c r="Q33" s="370">
        <v>2.616223446101182E-3</v>
      </c>
      <c r="R33" s="370"/>
      <c r="S33" s="370">
        <v>2.6813277929743314E-3</v>
      </c>
    </row>
    <row r="34" spans="1:19" s="52" customFormat="1" ht="13.5" customHeight="1">
      <c r="A34"/>
      <c r="B34" s="1097" t="s">
        <v>491</v>
      </c>
      <c r="C34" s="385"/>
      <c r="D34" s="1249"/>
      <c r="E34" s="1376">
        <v>3.7265625139761747E-2</v>
      </c>
      <c r="F34" s="601"/>
      <c r="G34" s="601">
        <v>4.3248931539265359E-2</v>
      </c>
      <c r="H34" s="461"/>
      <c r="I34" s="1123">
        <v>4.6985147054001773E-2</v>
      </c>
      <c r="J34" s="370"/>
      <c r="K34" s="641">
        <v>4.6612623045744067E-2</v>
      </c>
      <c r="L34" s="1085"/>
      <c r="M34" s="372">
        <v>1.9042204912348606E-2</v>
      </c>
      <c r="N34" s="372"/>
      <c r="O34" s="372">
        <v>1.6211869470203553E-2</v>
      </c>
      <c r="P34" s="372"/>
      <c r="Q34" s="372">
        <v>1.5756354004402572E-2</v>
      </c>
      <c r="R34" s="372"/>
      <c r="S34" s="372">
        <v>1.4565151032394483E-2</v>
      </c>
    </row>
    <row r="35" spans="1:19" s="52" customFormat="1" ht="12.75" customHeight="1" thickBot="1">
      <c r="A35"/>
      <c r="B35" s="1099" t="s">
        <v>185</v>
      </c>
      <c r="C35" s="358"/>
      <c r="D35" s="1257"/>
      <c r="E35" s="1377">
        <v>2.3352952043290669E-3</v>
      </c>
      <c r="F35" s="407"/>
      <c r="G35" s="407">
        <v>2.5062860504341668E-3</v>
      </c>
      <c r="H35" s="1080"/>
      <c r="I35" s="638">
        <v>2.6539225019931506E-3</v>
      </c>
      <c r="J35" s="639"/>
      <c r="K35" s="640">
        <v>2.5730033749300847E-3</v>
      </c>
      <c r="L35" s="1078"/>
      <c r="M35" s="639">
        <v>1.3851515967299658E-3</v>
      </c>
      <c r="N35" s="639"/>
      <c r="O35" s="639">
        <v>1.3270474003204517E-3</v>
      </c>
      <c r="P35" s="639"/>
      <c r="Q35" s="639">
        <v>1.3300254109990962E-3</v>
      </c>
      <c r="R35" s="639"/>
      <c r="S35" s="639">
        <v>1.3182061807153315E-3</v>
      </c>
    </row>
  </sheetData>
  <mergeCells count="2">
    <mergeCell ref="D4:K4"/>
    <mergeCell ref="L4:S4"/>
  </mergeCells>
  <pageMargins left="0.5" right="0.5" top="1" bottom="0.5" header="0.5" footer="0.3"/>
  <pageSetup orientation="landscape" r:id="rId1"/>
  <headerFooter scaleWithDoc="0">
    <oddHeader>&amp;L&amp;G</oddHeader>
    <oddFooter>&amp;C&amp;8&amp;P&amp;R&amp;8&amp;G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A37"/>
  <sheetViews>
    <sheetView showGridLines="0" workbookViewId="0"/>
  </sheetViews>
  <sheetFormatPr defaultColWidth="9.109375" defaultRowHeight="12.9" customHeight="1"/>
  <cols>
    <col min="1" max="1" width="3.5546875" style="1" customWidth="1"/>
    <col min="2" max="2" width="25.77734375" style="1" customWidth="1"/>
    <col min="3" max="3" width="2.109375" style="1" customWidth="1"/>
    <col min="4" max="4" width="1.5546875" style="171" customWidth="1"/>
    <col min="5" max="5" width="8.77734375" style="34" customWidth="1"/>
    <col min="6" max="6" width="4.5546875" style="34" customWidth="1"/>
    <col min="7" max="7" width="1.5546875" style="34" customWidth="1"/>
    <col min="8" max="8" width="8.77734375" style="34" customWidth="1"/>
    <col min="9" max="9" width="4.5546875" style="34" customWidth="1"/>
    <col min="10" max="10" width="1.5546875" style="19" customWidth="1"/>
    <col min="11" max="11" width="8.77734375" style="19" customWidth="1"/>
    <col min="12" max="12" width="4.5546875" style="19" customWidth="1"/>
    <col min="13" max="13" width="1.5546875" style="242" customWidth="1"/>
    <col min="14" max="14" width="8.77734375" style="242" customWidth="1"/>
    <col min="15" max="15" width="4.5546875" style="242" customWidth="1"/>
    <col min="16" max="16" width="1.5546875" style="19" customWidth="1"/>
    <col min="17" max="17" width="8.77734375" style="34" customWidth="1"/>
    <col min="18" max="18" width="4.5546875" style="34" customWidth="1"/>
    <col min="19" max="19" width="1.5546875" style="19" customWidth="1"/>
    <col min="20" max="20" width="8.77734375" style="34" customWidth="1"/>
    <col min="21" max="21" width="4.5546875" style="34" customWidth="1"/>
    <col min="22" max="22" width="1.5546875" style="3" customWidth="1"/>
    <col min="23" max="23" width="8.77734375" style="10" customWidth="1"/>
    <col min="24" max="24" width="4.5546875" style="10" customWidth="1"/>
    <col min="25" max="25" width="1.5546875" style="171" customWidth="1"/>
    <col min="26" max="26" width="8.77734375" style="1" customWidth="1"/>
    <col min="27" max="27" width="4.5546875" style="1" customWidth="1"/>
    <col min="28" max="16384" width="9.109375" style="1"/>
  </cols>
  <sheetData>
    <row r="1" spans="2:27" ht="11.25" customHeight="1">
      <c r="B1" s="35"/>
      <c r="C1" s="35"/>
      <c r="W1" s="43"/>
      <c r="X1" s="43"/>
      <c r="Z1" s="34"/>
      <c r="AA1" s="34"/>
    </row>
    <row r="2" spans="2:27" ht="15.75" customHeight="1">
      <c r="B2" s="32" t="s">
        <v>227</v>
      </c>
      <c r="C2" s="41"/>
      <c r="D2" s="172"/>
      <c r="E2" s="37"/>
      <c r="F2" s="360"/>
      <c r="G2" s="37"/>
      <c r="H2" s="37"/>
      <c r="I2" s="37"/>
      <c r="J2" s="90"/>
      <c r="K2" s="90"/>
      <c r="L2" s="90"/>
      <c r="M2" s="243"/>
      <c r="N2" s="243"/>
      <c r="O2" s="243"/>
      <c r="P2" s="90"/>
      <c r="Q2" s="37"/>
      <c r="R2" s="37"/>
      <c r="S2" s="90"/>
      <c r="T2" s="37"/>
      <c r="U2" s="37"/>
      <c r="V2" s="9"/>
      <c r="W2" s="44"/>
      <c r="X2" s="44"/>
      <c r="Y2" s="172"/>
      <c r="Z2" s="37"/>
      <c r="AA2" s="37"/>
    </row>
    <row r="3" spans="2:27" ht="5.25" customHeight="1">
      <c r="B3" s="38"/>
      <c r="C3" s="38"/>
      <c r="D3" s="173"/>
      <c r="E3" s="36"/>
      <c r="F3" s="36"/>
      <c r="G3" s="36"/>
      <c r="H3" s="36"/>
      <c r="I3" s="36"/>
      <c r="J3" s="20"/>
      <c r="K3" s="20"/>
      <c r="L3" s="20"/>
      <c r="M3" s="244"/>
      <c r="N3" s="244"/>
      <c r="O3" s="244"/>
      <c r="P3" s="20"/>
      <c r="Q3" s="36"/>
      <c r="R3" s="36"/>
      <c r="S3" s="20"/>
      <c r="T3" s="36"/>
      <c r="U3" s="36"/>
      <c r="V3" s="152"/>
      <c r="W3" s="45"/>
      <c r="X3" s="45"/>
      <c r="Y3" s="173"/>
      <c r="Z3" s="36"/>
      <c r="AA3" s="36"/>
    </row>
    <row r="4" spans="2:27" s="34" customFormat="1" ht="12.75" customHeight="1">
      <c r="B4" s="48"/>
      <c r="C4" s="48"/>
      <c r="D4" s="1506" t="s">
        <v>31</v>
      </c>
      <c r="E4" s="1506"/>
      <c r="F4" s="1506"/>
      <c r="G4" s="1506"/>
      <c r="H4" s="1506"/>
      <c r="I4" s="1506"/>
      <c r="J4" s="1506"/>
      <c r="K4" s="1506"/>
      <c r="L4" s="1506"/>
      <c r="M4" s="1506"/>
      <c r="N4" s="1506"/>
      <c r="O4" s="1507"/>
      <c r="P4" s="1504" t="s">
        <v>32</v>
      </c>
      <c r="Q4" s="1505"/>
      <c r="R4" s="1505"/>
      <c r="S4" s="1505"/>
      <c r="T4" s="1505"/>
      <c r="U4" s="1505"/>
      <c r="V4" s="1505"/>
      <c r="W4" s="1505"/>
      <c r="X4" s="1505"/>
      <c r="Y4" s="1505"/>
      <c r="Z4" s="1505"/>
      <c r="AA4" s="1505"/>
    </row>
    <row r="5" spans="2:27" ht="12.75" customHeight="1">
      <c r="B5" s="37"/>
      <c r="C5" s="37"/>
      <c r="D5" s="1378"/>
      <c r="E5" s="1378"/>
      <c r="F5" s="1379" t="s">
        <v>38</v>
      </c>
      <c r="G5" s="292"/>
      <c r="H5" s="292"/>
      <c r="I5" s="402" t="s">
        <v>35</v>
      </c>
      <c r="J5" s="292"/>
      <c r="K5" s="292"/>
      <c r="L5" s="402" t="s">
        <v>36</v>
      </c>
      <c r="M5" s="294"/>
      <c r="N5" s="294"/>
      <c r="O5" s="1032" t="s">
        <v>37</v>
      </c>
      <c r="P5" s="1125"/>
      <c r="Q5" s="402"/>
      <c r="R5" s="403" t="s">
        <v>38</v>
      </c>
      <c r="S5" s="403"/>
      <c r="T5" s="403"/>
      <c r="U5" s="403" t="s">
        <v>35</v>
      </c>
      <c r="V5" s="403"/>
      <c r="W5" s="403"/>
      <c r="X5" s="403" t="s">
        <v>36</v>
      </c>
      <c r="Y5" s="293"/>
      <c r="Z5" s="293"/>
      <c r="AA5" s="403" t="s">
        <v>37</v>
      </c>
    </row>
    <row r="6" spans="2:27" ht="12.75" customHeight="1">
      <c r="B6" s="38" t="s">
        <v>193</v>
      </c>
      <c r="C6" s="48"/>
      <c r="D6" s="1380"/>
      <c r="E6" s="1381" t="s">
        <v>228</v>
      </c>
      <c r="F6" s="1381" t="s">
        <v>229</v>
      </c>
      <c r="G6" s="1033"/>
      <c r="H6" s="182" t="s">
        <v>228</v>
      </c>
      <c r="I6" s="182" t="s">
        <v>229</v>
      </c>
      <c r="J6" s="182"/>
      <c r="K6" s="182" t="s">
        <v>228</v>
      </c>
      <c r="L6" s="182" t="s">
        <v>229</v>
      </c>
      <c r="M6" s="182"/>
      <c r="N6" s="182" t="s">
        <v>228</v>
      </c>
      <c r="O6" s="128" t="s">
        <v>229</v>
      </c>
      <c r="P6" s="209"/>
      <c r="Q6" s="182" t="s">
        <v>228</v>
      </c>
      <c r="R6" s="182" t="s">
        <v>229</v>
      </c>
      <c r="S6" s="182"/>
      <c r="T6" s="182" t="s">
        <v>228</v>
      </c>
      <c r="U6" s="182" t="s">
        <v>229</v>
      </c>
      <c r="V6" s="157"/>
      <c r="W6" s="182" t="s">
        <v>228</v>
      </c>
      <c r="X6" s="182" t="s">
        <v>229</v>
      </c>
      <c r="Y6" s="157"/>
      <c r="Z6" s="182" t="s">
        <v>228</v>
      </c>
      <c r="AA6" s="182" t="s">
        <v>229</v>
      </c>
    </row>
    <row r="7" spans="2:27" ht="12.75" customHeight="1">
      <c r="B7" s="37"/>
      <c r="C7" s="37"/>
      <c r="D7" s="1329"/>
      <c r="E7" s="1382"/>
      <c r="F7" s="1382"/>
      <c r="G7" s="312"/>
      <c r="H7" s="312"/>
      <c r="I7" s="312"/>
      <c r="J7" s="56"/>
      <c r="K7" s="56"/>
      <c r="L7" s="56"/>
      <c r="M7" s="56"/>
      <c r="N7" s="56"/>
      <c r="O7" s="260"/>
      <c r="P7" s="388"/>
      <c r="Q7" s="56"/>
      <c r="R7" s="56"/>
      <c r="S7" s="44"/>
      <c r="T7" s="56"/>
      <c r="U7" s="56"/>
      <c r="V7" s="174"/>
      <c r="W7" s="44"/>
      <c r="X7" s="44"/>
      <c r="Y7" s="174"/>
      <c r="Z7" s="44"/>
      <c r="AA7" s="44"/>
    </row>
    <row r="8" spans="2:27" s="34" customFormat="1" ht="12.75" customHeight="1">
      <c r="B8" s="579" t="s">
        <v>548</v>
      </c>
      <c r="C8" s="231"/>
      <c r="D8" s="1383"/>
      <c r="E8" s="1383"/>
      <c r="F8" s="1383"/>
      <c r="G8" s="313"/>
      <c r="H8" s="313"/>
      <c r="I8" s="313"/>
      <c r="J8" s="232"/>
      <c r="K8" s="232"/>
      <c r="L8" s="232"/>
      <c r="M8" s="232"/>
      <c r="N8" s="232"/>
      <c r="O8" s="261"/>
      <c r="P8" s="1126"/>
      <c r="Q8" s="232"/>
      <c r="R8" s="232"/>
      <c r="S8" s="226"/>
      <c r="T8" s="232"/>
      <c r="U8" s="232"/>
      <c r="V8" s="226"/>
      <c r="W8" s="226"/>
      <c r="X8" s="226"/>
      <c r="Y8" s="226"/>
      <c r="Z8" s="226"/>
      <c r="AA8" s="226"/>
    </row>
    <row r="9" spans="2:27" ht="12.75" customHeight="1">
      <c r="B9" s="222" t="s">
        <v>230</v>
      </c>
      <c r="C9" s="223"/>
      <c r="D9" s="1384" t="s">
        <v>41</v>
      </c>
      <c r="E9" s="1321">
        <v>11638980</v>
      </c>
      <c r="F9" s="1327">
        <v>0.41335490591036733</v>
      </c>
      <c r="G9" s="559" t="s">
        <v>41</v>
      </c>
      <c r="H9" s="481">
        <v>11504198</v>
      </c>
      <c r="I9" s="559">
        <v>0.4185323548246338</v>
      </c>
      <c r="J9" s="559" t="s">
        <v>41</v>
      </c>
      <c r="K9" s="481">
        <v>11766867</v>
      </c>
      <c r="L9" s="559">
        <v>0.4259364146159052</v>
      </c>
      <c r="M9" s="559" t="s">
        <v>41</v>
      </c>
      <c r="N9" s="481">
        <v>11798197</v>
      </c>
      <c r="O9" s="566">
        <v>0.4416515696075124</v>
      </c>
      <c r="P9" s="560" t="s">
        <v>41</v>
      </c>
      <c r="Q9" s="481">
        <v>11664548</v>
      </c>
      <c r="R9" s="559">
        <v>0.43999972388145869</v>
      </c>
      <c r="S9" s="559" t="s">
        <v>41</v>
      </c>
      <c r="T9" s="481">
        <v>11585563</v>
      </c>
      <c r="U9" s="559">
        <v>0.44814873281417655</v>
      </c>
      <c r="V9" s="645" t="s">
        <v>41</v>
      </c>
      <c r="W9" s="481">
        <v>11151859</v>
      </c>
      <c r="X9" s="559">
        <v>0.45015984872952364</v>
      </c>
      <c r="Y9" s="645" t="s">
        <v>41</v>
      </c>
      <c r="Z9" s="481">
        <v>10983327</v>
      </c>
      <c r="AA9" s="559">
        <v>0.4511323009695215</v>
      </c>
    </row>
    <row r="10" spans="2:27" ht="12.75" customHeight="1">
      <c r="B10" s="222" t="s">
        <v>231</v>
      </c>
      <c r="C10" s="223"/>
      <c r="D10" s="1384"/>
      <c r="E10" s="1321">
        <v>2890379</v>
      </c>
      <c r="F10" s="1327">
        <v>0.10265094875928146</v>
      </c>
      <c r="G10" s="559"/>
      <c r="H10" s="481">
        <v>2772944</v>
      </c>
      <c r="I10" s="559">
        <v>0.10088202429381339</v>
      </c>
      <c r="J10" s="559"/>
      <c r="K10" s="481">
        <v>2705963</v>
      </c>
      <c r="L10" s="559">
        <v>9.7950302175022347E-2</v>
      </c>
      <c r="M10" s="559"/>
      <c r="N10" s="481">
        <v>2515023</v>
      </c>
      <c r="O10" s="566">
        <v>9.4146915460811054E-2</v>
      </c>
      <c r="P10" s="560"/>
      <c r="Q10" s="481">
        <v>2489464</v>
      </c>
      <c r="R10" s="559">
        <v>9.3905350864245382E-2</v>
      </c>
      <c r="S10" s="559"/>
      <c r="T10" s="481">
        <v>2410230</v>
      </c>
      <c r="U10" s="559">
        <v>9.3231681558394078E-2</v>
      </c>
      <c r="V10" s="645"/>
      <c r="W10" s="481">
        <v>2216237</v>
      </c>
      <c r="X10" s="559">
        <v>8.9461399455352975E-2</v>
      </c>
      <c r="Y10" s="645"/>
      <c r="Z10" s="481">
        <v>2188969</v>
      </c>
      <c r="AA10" s="559">
        <v>8.9910336068565799E-2</v>
      </c>
    </row>
    <row r="11" spans="2:27" ht="12.75" customHeight="1">
      <c r="B11" s="222" t="s">
        <v>232</v>
      </c>
      <c r="C11" s="223"/>
      <c r="D11" s="1384"/>
      <c r="E11" s="1321">
        <v>1354103</v>
      </c>
      <c r="F11" s="1327">
        <v>4.8090564478841462E-2</v>
      </c>
      <c r="G11" s="559"/>
      <c r="H11" s="481">
        <v>1284399</v>
      </c>
      <c r="I11" s="559">
        <v>4.6727510948994869E-2</v>
      </c>
      <c r="J11" s="559"/>
      <c r="K11" s="481">
        <v>1274217</v>
      </c>
      <c r="L11" s="559">
        <v>4.6124037980767092E-2</v>
      </c>
      <c r="M11" s="559"/>
      <c r="N11" s="481">
        <v>1059841</v>
      </c>
      <c r="O11" s="566">
        <v>3.967389603550403E-2</v>
      </c>
      <c r="P11" s="560"/>
      <c r="Q11" s="481">
        <v>1044110</v>
      </c>
      <c r="R11" s="559">
        <v>3.9384990460142121E-2</v>
      </c>
      <c r="S11" s="559"/>
      <c r="T11" s="481">
        <v>981571</v>
      </c>
      <c r="U11" s="559">
        <v>3.7968789243746214E-2</v>
      </c>
      <c r="V11" s="645"/>
      <c r="W11" s="481">
        <v>801727</v>
      </c>
      <c r="X11" s="559">
        <v>3.2362793059199799E-2</v>
      </c>
      <c r="Y11" s="645"/>
      <c r="Z11" s="481">
        <v>762169</v>
      </c>
      <c r="AA11" s="559">
        <v>3.1305546552300521E-2</v>
      </c>
    </row>
    <row r="12" spans="2:27" ht="12.75" customHeight="1">
      <c r="B12" s="222" t="s">
        <v>233</v>
      </c>
      <c r="C12" s="223"/>
      <c r="D12" s="1384"/>
      <c r="E12" s="1321">
        <v>2244780</v>
      </c>
      <c r="F12" s="1327">
        <v>7.9722692683506152E-2</v>
      </c>
      <c r="G12" s="559"/>
      <c r="H12" s="481">
        <v>2147403</v>
      </c>
      <c r="I12" s="559">
        <v>7.8124318996203229E-2</v>
      </c>
      <c r="J12" s="559"/>
      <c r="K12" s="481">
        <v>2143650</v>
      </c>
      <c r="L12" s="559">
        <v>7.7595726644261828E-2</v>
      </c>
      <c r="M12" s="559"/>
      <c r="N12" s="481">
        <v>2023721</v>
      </c>
      <c r="O12" s="566">
        <v>7.575560537747289E-2</v>
      </c>
      <c r="P12" s="560"/>
      <c r="Q12" s="481">
        <v>1984221</v>
      </c>
      <c r="R12" s="559">
        <v>7.4847022972496818E-2</v>
      </c>
      <c r="S12" s="559"/>
      <c r="T12" s="481">
        <v>1923325</v>
      </c>
      <c r="U12" s="559">
        <v>7.4397391092675097E-2</v>
      </c>
      <c r="V12" s="645"/>
      <c r="W12" s="481">
        <v>1778406</v>
      </c>
      <c r="X12" s="559">
        <v>7.1787759864940653E-2</v>
      </c>
      <c r="Y12" s="645"/>
      <c r="Z12" s="481">
        <v>1731984</v>
      </c>
      <c r="AA12" s="559">
        <v>7.1140004040888133E-2</v>
      </c>
    </row>
    <row r="13" spans="2:27" ht="12.75" customHeight="1">
      <c r="B13" s="222" t="s">
        <v>234</v>
      </c>
      <c r="C13" s="223"/>
      <c r="D13" s="1384"/>
      <c r="E13" s="1321">
        <v>337939</v>
      </c>
      <c r="F13" s="1327">
        <v>1.2001802868330698E-2</v>
      </c>
      <c r="G13" s="559"/>
      <c r="H13" s="481">
        <v>336411</v>
      </c>
      <c r="I13" s="559">
        <v>1.2238913831186658E-2</v>
      </c>
      <c r="J13" s="559"/>
      <c r="K13" s="481">
        <v>342451</v>
      </c>
      <c r="L13" s="559">
        <v>1.2396022757938146E-2</v>
      </c>
      <c r="M13" s="559"/>
      <c r="N13" s="481">
        <v>329372</v>
      </c>
      <c r="O13" s="566">
        <v>1.2329651792114132E-2</v>
      </c>
      <c r="P13" s="560"/>
      <c r="Q13" s="481">
        <v>331581</v>
      </c>
      <c r="R13" s="559">
        <v>1.250760410470581E-2</v>
      </c>
      <c r="S13" s="559"/>
      <c r="T13" s="481">
        <v>329188</v>
      </c>
      <c r="U13" s="559">
        <v>1.2733536130927184E-2</v>
      </c>
      <c r="V13" s="645"/>
      <c r="W13" s="481">
        <v>314279</v>
      </c>
      <c r="X13" s="559">
        <v>1.2686296257768858E-2</v>
      </c>
      <c r="Y13" s="645"/>
      <c r="Z13" s="481">
        <v>312872</v>
      </c>
      <c r="AA13" s="559">
        <v>1.2850993625969266E-2</v>
      </c>
    </row>
    <row r="14" spans="2:27" ht="12.75" customHeight="1">
      <c r="B14" s="222" t="s">
        <v>235</v>
      </c>
      <c r="C14" s="223"/>
      <c r="D14" s="1385"/>
      <c r="E14" s="1386">
        <v>840005</v>
      </c>
      <c r="F14" s="1327">
        <v>2.9832527226547181E-2</v>
      </c>
      <c r="G14" s="559"/>
      <c r="H14" s="481">
        <v>786263</v>
      </c>
      <c r="I14" s="559">
        <v>2.8604906217841612E-2</v>
      </c>
      <c r="J14" s="559"/>
      <c r="K14" s="481">
        <v>771983</v>
      </c>
      <c r="L14" s="559">
        <v>2.7944198839370781E-2</v>
      </c>
      <c r="M14" s="559"/>
      <c r="N14" s="481">
        <v>730242</v>
      </c>
      <c r="O14" s="566">
        <v>2.733574676650416E-2</v>
      </c>
      <c r="P14" s="560"/>
      <c r="Q14" s="481">
        <v>736650</v>
      </c>
      <c r="R14" s="559">
        <v>2.7787257302835613E-2</v>
      </c>
      <c r="S14" s="559"/>
      <c r="T14" s="481">
        <v>717594</v>
      </c>
      <c r="U14" s="559">
        <v>2.7757722414962157E-2</v>
      </c>
      <c r="V14" s="646"/>
      <c r="W14" s="481">
        <v>653402</v>
      </c>
      <c r="X14" s="559">
        <v>2.6375454126488524E-2</v>
      </c>
      <c r="Y14" s="646"/>
      <c r="Z14" s="481">
        <v>650233</v>
      </c>
      <c r="AA14" s="559">
        <v>2.670785541178141E-2</v>
      </c>
    </row>
    <row r="15" spans="2:27" ht="12.75" customHeight="1">
      <c r="B15" s="749"/>
      <c r="C15" s="223"/>
      <c r="D15" s="1387"/>
      <c r="E15" s="1388">
        <v>19306186</v>
      </c>
      <c r="F15" s="1389">
        <v>0.68565344192687427</v>
      </c>
      <c r="G15" s="647"/>
      <c r="H15" s="656">
        <v>18831618</v>
      </c>
      <c r="I15" s="647">
        <v>0.6851100291126736</v>
      </c>
      <c r="J15" s="647"/>
      <c r="K15" s="656">
        <v>19005131</v>
      </c>
      <c r="L15" s="647">
        <v>0.68794670301326555</v>
      </c>
      <c r="M15" s="647"/>
      <c r="N15" s="656">
        <v>18456396</v>
      </c>
      <c r="O15" s="648">
        <v>0.69089338503991871</v>
      </c>
      <c r="P15" s="649"/>
      <c r="Q15" s="656">
        <v>18250574</v>
      </c>
      <c r="R15" s="647">
        <v>0.68843194958588438</v>
      </c>
      <c r="S15" s="647"/>
      <c r="T15" s="656">
        <v>17947471</v>
      </c>
      <c r="U15" s="647">
        <v>0.6942378532548813</v>
      </c>
      <c r="V15" s="650"/>
      <c r="W15" s="656">
        <v>16915910</v>
      </c>
      <c r="X15" s="647">
        <v>0.6828335514932744</v>
      </c>
      <c r="Y15" s="650"/>
      <c r="Z15" s="656">
        <v>16629554</v>
      </c>
      <c r="AA15" s="647">
        <v>0.68304703666902677</v>
      </c>
    </row>
    <row r="16" spans="2:27" s="34" customFormat="1" ht="12.75" customHeight="1">
      <c r="B16" s="222"/>
      <c r="C16" s="223"/>
      <c r="D16" s="1384"/>
      <c r="E16" s="1390"/>
      <c r="F16" s="1391"/>
      <c r="G16" s="651"/>
      <c r="H16" s="657"/>
      <c r="I16" s="651"/>
      <c r="J16" s="651"/>
      <c r="K16" s="657"/>
      <c r="L16" s="651"/>
      <c r="M16" s="651"/>
      <c r="N16" s="657"/>
      <c r="O16" s="652"/>
      <c r="P16" s="653"/>
      <c r="Q16" s="657"/>
      <c r="R16" s="651"/>
      <c r="S16" s="651"/>
      <c r="T16" s="657"/>
      <c r="U16" s="651"/>
      <c r="V16" s="645"/>
      <c r="W16" s="657"/>
      <c r="X16" s="651"/>
      <c r="Y16" s="645"/>
      <c r="Z16" s="657"/>
      <c r="AA16" s="651"/>
    </row>
    <row r="17" spans="2:27" s="34" customFormat="1" ht="13.5" customHeight="1">
      <c r="B17" s="579" t="s">
        <v>172</v>
      </c>
      <c r="C17" s="231"/>
      <c r="D17" s="1329"/>
      <c r="E17" s="1357"/>
      <c r="F17" s="1329"/>
      <c r="G17" s="174"/>
      <c r="H17" s="658"/>
      <c r="I17" s="174"/>
      <c r="J17" s="174"/>
      <c r="K17" s="658"/>
      <c r="L17" s="174"/>
      <c r="M17" s="174"/>
      <c r="N17" s="658"/>
      <c r="O17" s="654"/>
      <c r="P17" s="655"/>
      <c r="Q17" s="658"/>
      <c r="R17" s="174"/>
      <c r="S17" s="174"/>
      <c r="T17" s="658"/>
      <c r="U17" s="174"/>
      <c r="V17" s="174"/>
      <c r="W17" s="658"/>
      <c r="X17" s="174"/>
      <c r="Y17" s="174"/>
      <c r="Z17" s="658"/>
      <c r="AA17" s="174"/>
    </row>
    <row r="18" spans="2:27" s="34" customFormat="1" ht="12.75" customHeight="1">
      <c r="B18" s="222" t="s">
        <v>230</v>
      </c>
      <c r="C18" s="223"/>
      <c r="D18" s="1384"/>
      <c r="E18" s="1386">
        <v>4485783</v>
      </c>
      <c r="F18" s="1327">
        <v>0.15931124633767954</v>
      </c>
      <c r="G18" s="559"/>
      <c r="H18" s="481">
        <v>4327316</v>
      </c>
      <c r="I18" s="559">
        <v>0.15743137901054163</v>
      </c>
      <c r="J18" s="559"/>
      <c r="K18" s="481">
        <v>4314510</v>
      </c>
      <c r="L18" s="559">
        <v>0.15617639939539296</v>
      </c>
      <c r="M18" s="559"/>
      <c r="N18" s="481">
        <v>4039054</v>
      </c>
      <c r="O18" s="566">
        <v>0.1511972158821811</v>
      </c>
      <c r="P18" s="560"/>
      <c r="Q18" s="481">
        <v>4007850</v>
      </c>
      <c r="R18" s="559">
        <v>0.15118055953460899</v>
      </c>
      <c r="S18" s="559"/>
      <c r="T18" s="481">
        <v>3685224</v>
      </c>
      <c r="U18" s="559">
        <v>0.14255055759796834</v>
      </c>
      <c r="V18" s="645"/>
      <c r="W18" s="481">
        <v>3612566</v>
      </c>
      <c r="X18" s="559">
        <v>0.14582610523370321</v>
      </c>
      <c r="Y18" s="645"/>
      <c r="Z18" s="481">
        <v>3584789</v>
      </c>
      <c r="AA18" s="559">
        <v>0.14724264424251687</v>
      </c>
    </row>
    <row r="19" spans="2:27" s="34" customFormat="1" ht="12.75" customHeight="1">
      <c r="B19" s="222" t="s">
        <v>231</v>
      </c>
      <c r="C19" s="223"/>
      <c r="D19" s="1384"/>
      <c r="E19" s="1321">
        <v>1263456</v>
      </c>
      <c r="F19" s="1327">
        <v>4.4871263289557081E-2</v>
      </c>
      <c r="G19" s="559"/>
      <c r="H19" s="481">
        <v>1304998</v>
      </c>
      <c r="I19" s="559">
        <v>4.7476919814961244E-2</v>
      </c>
      <c r="J19" s="559"/>
      <c r="K19" s="481">
        <v>1278689</v>
      </c>
      <c r="L19" s="559">
        <v>4.628591519465608E-2</v>
      </c>
      <c r="M19" s="559"/>
      <c r="N19" s="481">
        <v>1277040</v>
      </c>
      <c r="O19" s="566">
        <v>4.7804484062401877E-2</v>
      </c>
      <c r="P19" s="560"/>
      <c r="Q19" s="481">
        <v>1213530</v>
      </c>
      <c r="R19" s="559">
        <v>4.57757012892284E-2</v>
      </c>
      <c r="S19" s="559"/>
      <c r="T19" s="481">
        <v>1246695</v>
      </c>
      <c r="U19" s="559">
        <v>4.8224223929020094E-2</v>
      </c>
      <c r="V19" s="645"/>
      <c r="W19" s="481">
        <v>1264191</v>
      </c>
      <c r="X19" s="559">
        <v>5.1030776960614838E-2</v>
      </c>
      <c r="Y19" s="645"/>
      <c r="Z19" s="481">
        <v>1231133</v>
      </c>
      <c r="AA19" s="559">
        <v>5.056790743729199E-2</v>
      </c>
    </row>
    <row r="20" spans="2:27" s="34" customFormat="1" ht="12.75" customHeight="1">
      <c r="B20" s="222" t="s">
        <v>232</v>
      </c>
      <c r="C20" s="223"/>
      <c r="D20" s="1384"/>
      <c r="E20" s="1321">
        <v>1514509</v>
      </c>
      <c r="F20" s="1327">
        <v>5.3787335762704683E-2</v>
      </c>
      <c r="G20" s="559"/>
      <c r="H20" s="481">
        <v>1505162</v>
      </c>
      <c r="I20" s="559">
        <v>5.4759053716961013E-2</v>
      </c>
      <c r="J20" s="559"/>
      <c r="K20" s="481">
        <v>1475918</v>
      </c>
      <c r="L20" s="559">
        <v>5.3425199858813534E-2</v>
      </c>
      <c r="M20" s="559"/>
      <c r="N20" s="481">
        <v>1366053</v>
      </c>
      <c r="O20" s="566">
        <v>5.1136580582359419E-2</v>
      </c>
      <c r="P20" s="560"/>
      <c r="Q20" s="481">
        <v>1547294</v>
      </c>
      <c r="R20" s="559">
        <v>5.8365650581868905E-2</v>
      </c>
      <c r="S20" s="559"/>
      <c r="T20" s="481">
        <v>1453123</v>
      </c>
      <c r="U20" s="559">
        <v>5.6209200284279205E-2</v>
      </c>
      <c r="V20" s="645"/>
      <c r="W20" s="481">
        <v>1446802</v>
      </c>
      <c r="X20" s="559">
        <v>5.8402116585366821E-2</v>
      </c>
      <c r="Y20" s="645"/>
      <c r="Z20" s="481">
        <v>1365608</v>
      </c>
      <c r="AA20" s="559">
        <v>5.6091371882343699E-2</v>
      </c>
    </row>
    <row r="21" spans="2:27" s="34" customFormat="1" ht="12.75" customHeight="1">
      <c r="B21" s="222" t="s">
        <v>233</v>
      </c>
      <c r="C21" s="223"/>
      <c r="D21" s="1384"/>
      <c r="E21" s="1321">
        <v>960623</v>
      </c>
      <c r="F21" s="1327">
        <v>3.4116239548511541E-2</v>
      </c>
      <c r="G21" s="559"/>
      <c r="H21" s="481">
        <v>897595</v>
      </c>
      <c r="I21" s="559">
        <v>3.2655257587605603E-2</v>
      </c>
      <c r="J21" s="559"/>
      <c r="K21" s="481">
        <v>983089</v>
      </c>
      <c r="L21" s="559">
        <v>3.5585802398236985E-2</v>
      </c>
      <c r="M21" s="559"/>
      <c r="N21" s="481">
        <v>1010526</v>
      </c>
      <c r="O21" s="566">
        <v>3.7827847257441205E-2</v>
      </c>
      <c r="P21" s="560"/>
      <c r="Q21" s="481">
        <v>960632</v>
      </c>
      <c r="R21" s="559">
        <v>3.6236107455830557E-2</v>
      </c>
      <c r="S21" s="559"/>
      <c r="T21" s="481">
        <v>997045</v>
      </c>
      <c r="U21" s="559">
        <v>3.8567349148997822E-2</v>
      </c>
      <c r="V21" s="645"/>
      <c r="W21" s="481">
        <v>978984</v>
      </c>
      <c r="X21" s="559">
        <v>3.9518011243562523E-2</v>
      </c>
      <c r="Y21" s="645"/>
      <c r="Z21" s="481">
        <v>999871</v>
      </c>
      <c r="AA21" s="559">
        <v>4.1068986191770164E-2</v>
      </c>
    </row>
    <row r="22" spans="2:27" s="34" customFormat="1" ht="12.75" customHeight="1">
      <c r="B22" s="222" t="s">
        <v>234</v>
      </c>
      <c r="C22" s="223"/>
      <c r="D22" s="1384"/>
      <c r="E22" s="1321">
        <v>120113</v>
      </c>
      <c r="F22" s="1327">
        <v>4.2657773974705644E-3</v>
      </c>
      <c r="G22" s="559"/>
      <c r="H22" s="481">
        <v>153723</v>
      </c>
      <c r="I22" s="559">
        <v>5.5925714405043432E-3</v>
      </c>
      <c r="J22" s="559"/>
      <c r="K22" s="481">
        <v>147267</v>
      </c>
      <c r="L22" s="559">
        <v>5.330762893065802E-3</v>
      </c>
      <c r="M22" s="559"/>
      <c r="N22" s="481">
        <v>136889</v>
      </c>
      <c r="O22" s="566">
        <v>5.124278032652173E-3</v>
      </c>
      <c r="P22" s="560"/>
      <c r="Q22" s="481">
        <v>125488</v>
      </c>
      <c r="R22" s="559">
        <v>4.7335469278738012E-3</v>
      </c>
      <c r="S22" s="559"/>
      <c r="T22" s="481">
        <v>129764</v>
      </c>
      <c r="U22" s="559">
        <v>5.0194860763260974E-3</v>
      </c>
      <c r="V22" s="645"/>
      <c r="W22" s="481">
        <v>152249</v>
      </c>
      <c r="X22" s="559">
        <v>6.1457364919356708E-3</v>
      </c>
      <c r="Y22" s="645"/>
      <c r="Z22" s="481">
        <v>151804</v>
      </c>
      <c r="AA22" s="559">
        <v>6.2352407259091205E-3</v>
      </c>
    </row>
    <row r="23" spans="2:27" s="34" customFormat="1" ht="12.75" customHeight="1">
      <c r="B23" s="222" t="s">
        <v>235</v>
      </c>
      <c r="C23" s="223"/>
      <c r="D23" s="1385"/>
      <c r="E23" s="1321">
        <v>506683</v>
      </c>
      <c r="F23" s="1327">
        <v>1.7994695737202287E-2</v>
      </c>
      <c r="G23" s="559"/>
      <c r="H23" s="608">
        <v>466586</v>
      </c>
      <c r="I23" s="559">
        <v>1.6974789316752597E-2</v>
      </c>
      <c r="J23" s="559"/>
      <c r="K23" s="608">
        <v>421273</v>
      </c>
      <c r="L23" s="559">
        <v>1.5249217246569222E-2</v>
      </c>
      <c r="M23" s="559"/>
      <c r="N23" s="481">
        <v>427854</v>
      </c>
      <c r="O23" s="566">
        <v>1.6016209143045551E-2</v>
      </c>
      <c r="P23" s="560"/>
      <c r="Q23" s="481">
        <v>404985</v>
      </c>
      <c r="R23" s="559">
        <v>1.5276484624704921E-2</v>
      </c>
      <c r="S23" s="559"/>
      <c r="T23" s="481">
        <v>392727</v>
      </c>
      <c r="U23" s="559">
        <v>1.5191329708527166E-2</v>
      </c>
      <c r="V23" s="646"/>
      <c r="W23" s="481">
        <v>402407</v>
      </c>
      <c r="X23" s="559">
        <v>1.6243701991542524E-2</v>
      </c>
      <c r="Y23" s="646"/>
      <c r="Z23" s="481">
        <v>383374</v>
      </c>
      <c r="AA23" s="559">
        <v>1.5746812851141493E-2</v>
      </c>
    </row>
    <row r="24" spans="2:27" s="34" customFormat="1" ht="12.75" customHeight="1">
      <c r="B24" s="749"/>
      <c r="C24" s="223"/>
      <c r="D24" s="1387"/>
      <c r="E24" s="1392">
        <v>8851167</v>
      </c>
      <c r="F24" s="1389">
        <v>0.31434655807312573</v>
      </c>
      <c r="G24" s="647"/>
      <c r="H24" s="656">
        <v>8655380</v>
      </c>
      <c r="I24" s="647">
        <v>0.31488997088732645</v>
      </c>
      <c r="J24" s="647"/>
      <c r="K24" s="656">
        <v>8620746</v>
      </c>
      <c r="L24" s="647">
        <v>0.31205329698673462</v>
      </c>
      <c r="M24" s="647"/>
      <c r="N24" s="656">
        <v>8257416</v>
      </c>
      <c r="O24" s="648">
        <v>0.30910661496008129</v>
      </c>
      <c r="P24" s="649"/>
      <c r="Q24" s="656">
        <v>8259779</v>
      </c>
      <c r="R24" s="647">
        <v>0.31156805041411556</v>
      </c>
      <c r="S24" s="647"/>
      <c r="T24" s="656">
        <v>7904578</v>
      </c>
      <c r="U24" s="647">
        <v>0.3057621467451187</v>
      </c>
      <c r="V24" s="650"/>
      <c r="W24" s="656">
        <v>7857199</v>
      </c>
      <c r="X24" s="647">
        <v>0.3171664485067256</v>
      </c>
      <c r="Y24" s="650"/>
      <c r="Z24" s="656">
        <v>7716579</v>
      </c>
      <c r="AA24" s="647">
        <v>0.31695296333097339</v>
      </c>
    </row>
    <row r="25" spans="2:27" s="34" customFormat="1" ht="12.75" customHeight="1">
      <c r="B25" s="222"/>
      <c r="C25" s="223"/>
      <c r="D25" s="1384"/>
      <c r="E25" s="1393"/>
      <c r="F25" s="1391"/>
      <c r="G25" s="651"/>
      <c r="H25" s="657"/>
      <c r="I25" s="651"/>
      <c r="J25" s="651"/>
      <c r="K25" s="657"/>
      <c r="L25" s="651"/>
      <c r="M25" s="651"/>
      <c r="N25" s="657"/>
      <c r="O25" s="652"/>
      <c r="P25" s="653"/>
      <c r="Q25" s="657"/>
      <c r="R25" s="651"/>
      <c r="S25" s="651"/>
      <c r="T25" s="657"/>
      <c r="U25" s="651"/>
      <c r="V25" s="645"/>
      <c r="W25" s="657"/>
      <c r="X25" s="651"/>
      <c r="Y25" s="645"/>
      <c r="Z25" s="657"/>
      <c r="AA25" s="651"/>
    </row>
    <row r="26" spans="2:27" s="34" customFormat="1" ht="12.75" customHeight="1" thickBot="1">
      <c r="B26" s="750" t="s">
        <v>236</v>
      </c>
      <c r="C26" s="223"/>
      <c r="D26" s="1394" t="s">
        <v>41</v>
      </c>
      <c r="E26" s="1395">
        <v>28157353</v>
      </c>
      <c r="F26" s="1396">
        <v>1</v>
      </c>
      <c r="G26" s="285" t="s">
        <v>41</v>
      </c>
      <c r="H26" s="691">
        <v>27486998</v>
      </c>
      <c r="I26" s="285">
        <v>1</v>
      </c>
      <c r="J26" s="285" t="s">
        <v>41</v>
      </c>
      <c r="K26" s="691">
        <v>27625877</v>
      </c>
      <c r="L26" s="285">
        <v>1</v>
      </c>
      <c r="M26" s="285" t="s">
        <v>41</v>
      </c>
      <c r="N26" s="691">
        <v>26713812</v>
      </c>
      <c r="O26" s="770">
        <v>1</v>
      </c>
      <c r="P26" s="885" t="s">
        <v>41</v>
      </c>
      <c r="Q26" s="691">
        <v>26510353</v>
      </c>
      <c r="R26" s="285">
        <v>1</v>
      </c>
      <c r="S26" s="285" t="s">
        <v>41</v>
      </c>
      <c r="T26" s="691">
        <v>25852049</v>
      </c>
      <c r="U26" s="285">
        <v>1</v>
      </c>
      <c r="V26" s="286" t="s">
        <v>41</v>
      </c>
      <c r="W26" s="691">
        <v>24773109</v>
      </c>
      <c r="X26" s="285">
        <v>1</v>
      </c>
      <c r="Y26" s="286" t="s">
        <v>41</v>
      </c>
      <c r="Z26" s="691">
        <v>24346133</v>
      </c>
      <c r="AA26" s="285">
        <v>1</v>
      </c>
    </row>
    <row r="27" spans="2:27" s="34" customFormat="1" ht="12.75" customHeight="1">
      <c r="B27" s="579"/>
      <c r="C27" s="223"/>
      <c r="D27" s="1384"/>
      <c r="E27" s="1393"/>
      <c r="F27" s="1391"/>
      <c r="G27" s="651"/>
      <c r="H27" s="657"/>
      <c r="I27" s="651"/>
      <c r="J27" s="651"/>
      <c r="K27" s="657"/>
      <c r="L27" s="651"/>
      <c r="M27" s="651"/>
      <c r="N27" s="657"/>
      <c r="O27" s="652"/>
      <c r="P27" s="653"/>
      <c r="Q27" s="657"/>
      <c r="R27" s="651"/>
      <c r="S27" s="651"/>
      <c r="T27" s="657"/>
      <c r="U27" s="651"/>
      <c r="V27" s="645"/>
      <c r="W27" s="657"/>
      <c r="X27" s="651"/>
      <c r="Y27" s="645"/>
      <c r="Z27" s="657"/>
      <c r="AA27" s="651"/>
    </row>
    <row r="28" spans="2:27" s="37" customFormat="1" ht="13.5" customHeight="1">
      <c r="B28" s="579" t="s">
        <v>185</v>
      </c>
      <c r="C28" s="231"/>
      <c r="D28" s="1329"/>
      <c r="E28" s="1397"/>
      <c r="F28" s="1329"/>
      <c r="G28" s="174"/>
      <c r="H28" s="658"/>
      <c r="I28" s="174"/>
      <c r="J28" s="174"/>
      <c r="K28" s="658"/>
      <c r="L28" s="174"/>
      <c r="M28" s="174"/>
      <c r="N28" s="658"/>
      <c r="O28" s="654"/>
      <c r="P28" s="655"/>
      <c r="Q28" s="658"/>
      <c r="R28" s="174"/>
      <c r="S28" s="174"/>
      <c r="T28" s="658"/>
      <c r="U28" s="174"/>
      <c r="V28" s="174"/>
      <c r="W28" s="658"/>
      <c r="X28" s="174"/>
      <c r="Y28" s="174"/>
      <c r="Z28" s="658"/>
      <c r="AA28" s="174"/>
    </row>
    <row r="29" spans="2:27" s="34" customFormat="1" ht="12.75" customHeight="1">
      <c r="B29" s="222" t="s">
        <v>230</v>
      </c>
      <c r="C29" s="223"/>
      <c r="D29" s="1384" t="s">
        <v>41</v>
      </c>
      <c r="E29" s="1321">
        <v>16124763</v>
      </c>
      <c r="F29" s="1327">
        <v>0.57266615224804684</v>
      </c>
      <c r="G29" s="559" t="s">
        <v>41</v>
      </c>
      <c r="H29" s="481">
        <v>15831514</v>
      </c>
      <c r="I29" s="559">
        <v>0.57596373383517541</v>
      </c>
      <c r="J29" s="559" t="s">
        <v>41</v>
      </c>
      <c r="K29" s="481">
        <v>16081377</v>
      </c>
      <c r="L29" s="559">
        <v>0.58211281401129822</v>
      </c>
      <c r="M29" s="559" t="s">
        <v>41</v>
      </c>
      <c r="N29" s="481">
        <v>15837251</v>
      </c>
      <c r="O29" s="566">
        <v>0.59284878548969344</v>
      </c>
      <c r="P29" s="560" t="s">
        <v>41</v>
      </c>
      <c r="Q29" s="481">
        <v>15672398</v>
      </c>
      <c r="R29" s="559">
        <v>0.59118028341606765</v>
      </c>
      <c r="S29" s="559" t="s">
        <v>41</v>
      </c>
      <c r="T29" s="481">
        <v>15270787</v>
      </c>
      <c r="U29" s="559">
        <v>0.59069929041214486</v>
      </c>
      <c r="V29" s="645" t="s">
        <v>41</v>
      </c>
      <c r="W29" s="481">
        <v>14764425</v>
      </c>
      <c r="X29" s="559">
        <v>0.59598595396322684</v>
      </c>
      <c r="Y29" s="645" t="s">
        <v>41</v>
      </c>
      <c r="Z29" s="481">
        <v>14568116</v>
      </c>
      <c r="AA29" s="559">
        <v>0.59837494521203838</v>
      </c>
    </row>
    <row r="30" spans="2:27" s="34" customFormat="1" ht="12.75" customHeight="1">
      <c r="B30" s="222" t="s">
        <v>231</v>
      </c>
      <c r="C30" s="223"/>
      <c r="D30" s="1384"/>
      <c r="E30" s="1321">
        <v>4153835</v>
      </c>
      <c r="F30" s="1327">
        <v>0.14752221204883853</v>
      </c>
      <c r="G30" s="559"/>
      <c r="H30" s="481">
        <v>4077942</v>
      </c>
      <c r="I30" s="559">
        <v>0.14835894410877462</v>
      </c>
      <c r="J30" s="559"/>
      <c r="K30" s="481">
        <v>3984652</v>
      </c>
      <c r="L30" s="559">
        <v>0.14423621736967843</v>
      </c>
      <c r="M30" s="559"/>
      <c r="N30" s="481">
        <v>3792063</v>
      </c>
      <c r="O30" s="566">
        <v>0.14195139952321292</v>
      </c>
      <c r="P30" s="560"/>
      <c r="Q30" s="481">
        <v>3702994</v>
      </c>
      <c r="R30" s="559">
        <v>0.13968105215347379</v>
      </c>
      <c r="S30" s="559"/>
      <c r="T30" s="481">
        <v>3656925</v>
      </c>
      <c r="U30" s="559">
        <v>0.14145590548741416</v>
      </c>
      <c r="V30" s="645"/>
      <c r="W30" s="481">
        <v>3480428</v>
      </c>
      <c r="X30" s="559">
        <v>0.14049217641596781</v>
      </c>
      <c r="Y30" s="645"/>
      <c r="Z30" s="481">
        <v>3420102</v>
      </c>
      <c r="AA30" s="559">
        <v>0.14047824350585777</v>
      </c>
    </row>
    <row r="31" spans="2:27" s="34" customFormat="1" ht="12.75" customHeight="1">
      <c r="B31" s="222" t="s">
        <v>232</v>
      </c>
      <c r="C31" s="223"/>
      <c r="D31" s="1384"/>
      <c r="E31" s="1321">
        <v>2868612</v>
      </c>
      <c r="F31" s="1327">
        <v>0.10187790024154614</v>
      </c>
      <c r="G31" s="559"/>
      <c r="H31" s="481">
        <v>2789561</v>
      </c>
      <c r="I31" s="559">
        <v>0.10148656466595589</v>
      </c>
      <c r="J31" s="559"/>
      <c r="K31" s="481">
        <v>2750135</v>
      </c>
      <c r="L31" s="559">
        <v>9.9549237839580626E-2</v>
      </c>
      <c r="M31" s="559"/>
      <c r="N31" s="481">
        <v>2425894</v>
      </c>
      <c r="O31" s="566">
        <v>9.0810476617863442E-2</v>
      </c>
      <c r="P31" s="560"/>
      <c r="Q31" s="481">
        <v>2591404</v>
      </c>
      <c r="R31" s="559">
        <v>9.7750641042011019E-2</v>
      </c>
      <c r="S31" s="559"/>
      <c r="T31" s="481">
        <v>2434694</v>
      </c>
      <c r="U31" s="559">
        <v>9.4177989528025419E-2</v>
      </c>
      <c r="V31" s="645"/>
      <c r="W31" s="481">
        <v>2248529</v>
      </c>
      <c r="X31" s="559">
        <v>9.0764909644566613E-2</v>
      </c>
      <c r="Y31" s="645"/>
      <c r="Z31" s="481">
        <v>2127777</v>
      </c>
      <c r="AA31" s="559">
        <v>8.7396918434644227E-2</v>
      </c>
    </row>
    <row r="32" spans="2:27" s="34" customFormat="1" ht="12.75" customHeight="1">
      <c r="B32" s="222" t="s">
        <v>233</v>
      </c>
      <c r="C32" s="223"/>
      <c r="D32" s="1384"/>
      <c r="E32" s="1321">
        <v>3205403</v>
      </c>
      <c r="F32" s="1327">
        <v>0.11383893223201769</v>
      </c>
      <c r="G32" s="559"/>
      <c r="H32" s="481">
        <v>3044998</v>
      </c>
      <c r="I32" s="559">
        <v>0.11077957658380883</v>
      </c>
      <c r="J32" s="559"/>
      <c r="K32" s="481">
        <v>3126739</v>
      </c>
      <c r="L32" s="559">
        <v>0.11318152904249881</v>
      </c>
      <c r="M32" s="559"/>
      <c r="N32" s="481">
        <v>3034247</v>
      </c>
      <c r="O32" s="566">
        <v>0.11358345263491411</v>
      </c>
      <c r="P32" s="560"/>
      <c r="Q32" s="481">
        <v>2944853</v>
      </c>
      <c r="R32" s="559">
        <v>0.11108313042832738</v>
      </c>
      <c r="S32" s="559"/>
      <c r="T32" s="481">
        <v>2920370</v>
      </c>
      <c r="U32" s="559">
        <v>0.11296474024167291</v>
      </c>
      <c r="V32" s="645"/>
      <c r="W32" s="481">
        <v>2757390</v>
      </c>
      <c r="X32" s="559">
        <v>0.11130577110850318</v>
      </c>
      <c r="Y32" s="645"/>
      <c r="Z32" s="481">
        <v>2731855</v>
      </c>
      <c r="AA32" s="559">
        <v>0.1122089902326583</v>
      </c>
    </row>
    <row r="33" spans="2:27" s="34" customFormat="1" ht="12.75" customHeight="1">
      <c r="B33" s="222" t="s">
        <v>234</v>
      </c>
      <c r="C33" s="223"/>
      <c r="D33" s="1384"/>
      <c r="E33" s="1321">
        <v>458052</v>
      </c>
      <c r="F33" s="1327">
        <v>1.6267580265801263E-2</v>
      </c>
      <c r="G33" s="559"/>
      <c r="H33" s="481">
        <v>490134</v>
      </c>
      <c r="I33" s="559">
        <v>1.7831485271691001E-2</v>
      </c>
      <c r="J33" s="559"/>
      <c r="K33" s="481">
        <v>489718</v>
      </c>
      <c r="L33" s="559">
        <v>1.7726785651003947E-2</v>
      </c>
      <c r="M33" s="559"/>
      <c r="N33" s="481">
        <v>466261</v>
      </c>
      <c r="O33" s="566">
        <v>1.7453929824766304E-2</v>
      </c>
      <c r="P33" s="560"/>
      <c r="Q33" s="481">
        <v>457069</v>
      </c>
      <c r="R33" s="559">
        <v>1.7241151032579612E-2</v>
      </c>
      <c r="S33" s="559"/>
      <c r="T33" s="481">
        <v>458952</v>
      </c>
      <c r="U33" s="559">
        <v>1.7753022207253281E-2</v>
      </c>
      <c r="V33" s="645"/>
      <c r="W33" s="481">
        <v>466528</v>
      </c>
      <c r="X33" s="559">
        <v>1.883203274970453E-2</v>
      </c>
      <c r="Y33" s="645"/>
      <c r="Z33" s="481">
        <v>464676</v>
      </c>
      <c r="AA33" s="559">
        <v>1.9086234351878388E-2</v>
      </c>
    </row>
    <row r="34" spans="2:27" s="34" customFormat="1" ht="12.75" customHeight="1">
      <c r="B34" s="293" t="s">
        <v>235</v>
      </c>
      <c r="C34" s="223"/>
      <c r="D34" s="1385"/>
      <c r="E34" s="1334">
        <v>1346688</v>
      </c>
      <c r="F34" s="1327">
        <v>4.7827222963749472E-2</v>
      </c>
      <c r="G34" s="557"/>
      <c r="H34" s="569">
        <v>1252849</v>
      </c>
      <c r="I34" s="557">
        <v>4.5579695534594213E-2</v>
      </c>
      <c r="J34" s="557"/>
      <c r="K34" s="569">
        <v>1193256</v>
      </c>
      <c r="L34" s="557">
        <v>4.3193416085940003E-2</v>
      </c>
      <c r="M34" s="557"/>
      <c r="N34" s="569">
        <v>1158096</v>
      </c>
      <c r="O34" s="565">
        <v>4.3351955909549711E-2</v>
      </c>
      <c r="P34" s="558"/>
      <c r="Q34" s="569">
        <v>1141635</v>
      </c>
      <c r="R34" s="557">
        <v>4.3063741927540533E-2</v>
      </c>
      <c r="S34" s="557"/>
      <c r="T34" s="569">
        <v>1110321</v>
      </c>
      <c r="U34" s="557">
        <v>4.2949052123489324E-2</v>
      </c>
      <c r="V34" s="646"/>
      <c r="W34" s="569">
        <v>1055809</v>
      </c>
      <c r="X34" s="557">
        <v>4.2619156118031049E-2</v>
      </c>
      <c r="Y34" s="646"/>
      <c r="Z34" s="569">
        <v>1033607</v>
      </c>
      <c r="AA34" s="557">
        <v>4.2454668262922907E-2</v>
      </c>
    </row>
    <row r="35" spans="2:27" s="34" customFormat="1" ht="12.75" customHeight="1" thickBot="1">
      <c r="B35" s="224" t="s">
        <v>237</v>
      </c>
      <c r="C35" s="224"/>
      <c r="D35" s="1398" t="s">
        <v>41</v>
      </c>
      <c r="E35" s="1399">
        <v>28157353</v>
      </c>
      <c r="F35" s="1396">
        <v>1</v>
      </c>
      <c r="G35" s="154" t="s">
        <v>41</v>
      </c>
      <c r="H35" s="755">
        <v>27486998</v>
      </c>
      <c r="I35" s="154">
        <v>0.99999999999999978</v>
      </c>
      <c r="J35" s="154" t="s">
        <v>41</v>
      </c>
      <c r="K35" s="755">
        <v>27625877</v>
      </c>
      <c r="L35" s="154">
        <v>0.99999999999999989</v>
      </c>
      <c r="M35" s="154" t="s">
        <v>41</v>
      </c>
      <c r="N35" s="755">
        <v>26713812</v>
      </c>
      <c r="O35" s="155">
        <v>1</v>
      </c>
      <c r="P35" s="394" t="s">
        <v>41</v>
      </c>
      <c r="Q35" s="755">
        <v>26510353</v>
      </c>
      <c r="R35" s="154">
        <v>1</v>
      </c>
      <c r="S35" s="154" t="s">
        <v>41</v>
      </c>
      <c r="T35" s="755">
        <v>25852049</v>
      </c>
      <c r="U35" s="154">
        <v>0.99999999999999989</v>
      </c>
      <c r="V35" s="177" t="s">
        <v>41</v>
      </c>
      <c r="W35" s="755">
        <v>24773109</v>
      </c>
      <c r="X35" s="154">
        <v>1</v>
      </c>
      <c r="Y35" s="177" t="s">
        <v>41</v>
      </c>
      <c r="Z35" s="755">
        <v>24346133</v>
      </c>
      <c r="AA35" s="154">
        <v>1</v>
      </c>
    </row>
    <row r="36" spans="2:27" ht="5.25" customHeight="1">
      <c r="B36" s="39"/>
      <c r="C36" s="39"/>
      <c r="V36" s="4"/>
      <c r="W36" s="39"/>
      <c r="X36" s="46"/>
      <c r="Y36" s="175"/>
      <c r="Z36" s="39"/>
      <c r="AA36" s="39"/>
    </row>
    <row r="37" spans="2:27" s="144" customFormat="1" ht="13.5" customHeight="1">
      <c r="B37" s="169" t="s">
        <v>238</v>
      </c>
      <c r="D37" s="176"/>
      <c r="M37" s="245"/>
      <c r="N37" s="245"/>
      <c r="O37" s="245"/>
      <c r="V37" s="146"/>
      <c r="W37" s="145"/>
      <c r="X37" s="145"/>
      <c r="Y37" s="176"/>
    </row>
  </sheetData>
  <customSheetViews>
    <customSheetView guid="{37C6DA02-29F6-4A78-BC73-20D2EFCDA9D0}" fitToPage="1">
      <selection activeCell="M36" sqref="M36"/>
      <pageMargins left="0" right="0" top="0" bottom="0" header="0" footer="0"/>
      <pageSetup scale="83" orientation="landscape" horizontalDpi="1200" verticalDpi="1200" r:id="rId1"/>
      <headerFooter>
        <oddFooter>&amp;R&amp;P</oddFooter>
      </headerFooter>
    </customSheetView>
  </customSheetViews>
  <mergeCells count="2">
    <mergeCell ref="P4:AA4"/>
    <mergeCell ref="D4:O4"/>
  </mergeCells>
  <pageMargins left="0.5" right="0.5" top="1" bottom="0.5" header="0.5" footer="0.3"/>
  <pageSetup scale="85" orientation="landscape" r:id="rId2"/>
  <headerFooter scaleWithDoc="0">
    <oddHeader>&amp;L&amp;G</oddHeader>
    <oddFooter>&amp;C&amp;8&amp;P&amp;R&amp;8&amp;G</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O31"/>
  <sheetViews>
    <sheetView showGridLines="0" zoomScaleNormal="100" workbookViewId="0"/>
  </sheetViews>
  <sheetFormatPr defaultColWidth="9.109375" defaultRowHeight="12.9" customHeight="1"/>
  <cols>
    <col min="1" max="1" width="3.5546875" style="34" customWidth="1"/>
    <col min="2" max="2" width="42.33203125" style="34" customWidth="1"/>
    <col min="3" max="3" width="1.44140625" style="34" customWidth="1"/>
    <col min="4" max="4" width="1.5546875" style="3" customWidth="1"/>
    <col min="5" max="5" width="11.5546875" style="34" customWidth="1"/>
    <col min="6" max="6" width="9" style="34" customWidth="1"/>
    <col min="7" max="7" width="1.5546875" style="22" customWidth="1"/>
    <col min="8" max="8" width="11.5546875" style="19" customWidth="1"/>
    <col min="9" max="9" width="9" style="19" customWidth="1"/>
    <col min="10" max="10" width="1.5546875" style="19" customWidth="1"/>
    <col min="11" max="11" width="11.5546875" style="19" customWidth="1"/>
    <col min="12" max="12" width="9" style="19" customWidth="1"/>
    <col min="13" max="13" width="1.5546875" style="37" customWidth="1"/>
    <col min="14" max="14" width="11.5546875" style="34" customWidth="1"/>
    <col min="15" max="15" width="9" style="34" customWidth="1"/>
    <col min="16" max="16384" width="9.109375" style="34"/>
  </cols>
  <sheetData>
    <row r="1" spans="2:15" ht="11.25" customHeight="1">
      <c r="B1" s="35"/>
      <c r="C1" s="35"/>
    </row>
    <row r="2" spans="2:15" ht="15.75" customHeight="1">
      <c r="B2" s="32" t="s">
        <v>239</v>
      </c>
      <c r="C2" s="41"/>
      <c r="D2" s="9"/>
      <c r="E2" s="37"/>
      <c r="F2" s="37"/>
      <c r="G2" s="130"/>
      <c r="H2" s="90"/>
      <c r="I2" s="90"/>
    </row>
    <row r="3" spans="2:15" s="37" customFormat="1" ht="5.25" customHeight="1">
      <c r="B3" s="38"/>
      <c r="C3" s="38"/>
      <c r="D3" s="152"/>
      <c r="E3" s="36"/>
      <c r="F3" s="36"/>
      <c r="G3" s="23"/>
      <c r="H3" s="20"/>
      <c r="I3" s="20"/>
      <c r="J3" s="20"/>
      <c r="K3" s="20"/>
      <c r="L3" s="20"/>
      <c r="M3" s="36"/>
      <c r="N3" s="36"/>
      <c r="O3" s="36"/>
    </row>
    <row r="4" spans="2:15" s="37" customFormat="1" ht="13.5" customHeight="1">
      <c r="D4" s="1508" t="s">
        <v>240</v>
      </c>
      <c r="E4" s="1508"/>
      <c r="F4" s="1508"/>
      <c r="G4" s="1508"/>
      <c r="H4" s="1508"/>
      <c r="I4" s="1509"/>
      <c r="J4" s="1510" t="s">
        <v>241</v>
      </c>
      <c r="K4" s="1508"/>
      <c r="L4" s="1509"/>
      <c r="M4" s="148"/>
      <c r="N4" s="148"/>
      <c r="O4" s="1104" t="s">
        <v>185</v>
      </c>
    </row>
    <row r="5" spans="2:15" s="37" customFormat="1" ht="13.5" customHeight="1">
      <c r="B5" s="48"/>
      <c r="C5" s="48"/>
      <c r="D5" s="1104"/>
      <c r="E5" s="1508" t="s">
        <v>242</v>
      </c>
      <c r="F5" s="1509"/>
      <c r="G5" s="148"/>
      <c r="H5" s="148"/>
      <c r="I5" s="1103" t="s">
        <v>175</v>
      </c>
      <c r="J5" s="148"/>
      <c r="K5" s="148"/>
      <c r="L5" s="1103" t="s">
        <v>175</v>
      </c>
      <c r="M5" s="148"/>
      <c r="N5" s="1508" t="s">
        <v>175</v>
      </c>
      <c r="O5" s="1508" t="s">
        <v>243</v>
      </c>
    </row>
    <row r="6" spans="2:15" s="37" customFormat="1" ht="12.75" customHeight="1">
      <c r="C6" s="48"/>
      <c r="D6" s="149"/>
      <c r="E6" s="149" t="s">
        <v>185</v>
      </c>
      <c r="F6" s="150" t="s">
        <v>229</v>
      </c>
      <c r="G6" s="149"/>
      <c r="H6" s="149" t="s">
        <v>185</v>
      </c>
      <c r="I6" s="150" t="s">
        <v>229</v>
      </c>
      <c r="J6" s="149"/>
      <c r="K6" s="149" t="s">
        <v>185</v>
      </c>
      <c r="L6" s="150" t="s">
        <v>229</v>
      </c>
      <c r="M6" s="149"/>
      <c r="N6" s="149" t="s">
        <v>185</v>
      </c>
      <c r="O6" s="149" t="s">
        <v>229</v>
      </c>
    </row>
    <row r="7" spans="2:15" s="37" customFormat="1" ht="12.75" customHeight="1">
      <c r="B7" s="38" t="s">
        <v>193</v>
      </c>
      <c r="D7" s="1408"/>
      <c r="E7" s="1409"/>
      <c r="F7" s="1410"/>
      <c r="G7" s="1408"/>
      <c r="H7" s="1409"/>
      <c r="I7" s="1410"/>
      <c r="J7" s="1408"/>
      <c r="K7" s="1409"/>
      <c r="L7" s="1410"/>
      <c r="M7" s="1408"/>
      <c r="N7" s="1409"/>
      <c r="O7" s="1411" t="s">
        <v>441</v>
      </c>
    </row>
    <row r="8" spans="2:15" s="37" customFormat="1" ht="12.75" customHeight="1">
      <c r="D8" s="1412"/>
      <c r="E8" s="1382"/>
      <c r="F8" s="1413"/>
      <c r="G8" s="1412"/>
      <c r="H8" s="1382"/>
      <c r="I8" s="1413"/>
      <c r="J8" s="1412"/>
      <c r="K8" s="1382"/>
      <c r="L8" s="1413"/>
      <c r="M8" s="1412"/>
      <c r="N8" s="1382"/>
      <c r="O8" s="1382"/>
    </row>
    <row r="9" spans="2:15" s="37" customFormat="1" ht="12.75" customHeight="1">
      <c r="B9" s="40" t="s">
        <v>230</v>
      </c>
      <c r="C9" s="5"/>
      <c r="D9" s="1414" t="s">
        <v>41</v>
      </c>
      <c r="E9" s="1321">
        <v>4411351</v>
      </c>
      <c r="F9" s="1415">
        <v>0.23011373787597664</v>
      </c>
      <c r="G9" s="1414" t="s">
        <v>41</v>
      </c>
      <c r="H9" s="1321">
        <v>7124097</v>
      </c>
      <c r="I9" s="1416">
        <v>0.37162143517054785</v>
      </c>
      <c r="J9" s="1414" t="s">
        <v>41</v>
      </c>
      <c r="K9" s="1321">
        <v>79997</v>
      </c>
      <c r="L9" s="1416">
        <v>0.73292898567986298</v>
      </c>
      <c r="M9" s="1414" t="s">
        <v>41</v>
      </c>
      <c r="N9" s="1321">
        <v>7204094</v>
      </c>
      <c r="O9" s="1417">
        <v>0.37366690986165896</v>
      </c>
    </row>
    <row r="10" spans="2:15" s="37" customFormat="1" ht="12.75" customHeight="1">
      <c r="B10" s="7" t="s">
        <v>231</v>
      </c>
      <c r="C10" s="6"/>
      <c r="D10" s="1418"/>
      <c r="E10" s="1321">
        <v>2115475</v>
      </c>
      <c r="F10" s="1416">
        <v>0.11035164955887249</v>
      </c>
      <c r="G10" s="1418"/>
      <c r="H10" s="1321">
        <v>770253</v>
      </c>
      <c r="I10" s="1416">
        <v>4.0179481737042604E-2</v>
      </c>
      <c r="J10" s="1418"/>
      <c r="K10" s="1321">
        <v>4240</v>
      </c>
      <c r="L10" s="1416">
        <v>3.8846692992019934E-2</v>
      </c>
      <c r="M10" s="1418"/>
      <c r="N10" s="1321">
        <v>774493</v>
      </c>
      <c r="O10" s="1417">
        <v>4.017193640442307E-2</v>
      </c>
    </row>
    <row r="11" spans="2:15" s="37" customFormat="1" ht="12.75" customHeight="1">
      <c r="B11" s="7" t="s">
        <v>233</v>
      </c>
      <c r="C11" s="7"/>
      <c r="D11" s="1418"/>
      <c r="E11" s="1321">
        <v>1190698</v>
      </c>
      <c r="F11" s="1416">
        <v>6.2111577034212336E-2</v>
      </c>
      <c r="G11" s="1418"/>
      <c r="H11" s="1321">
        <v>1032122</v>
      </c>
      <c r="I11" s="1416">
        <v>5.3839617696263289E-2</v>
      </c>
      <c r="J11" s="1418"/>
      <c r="K11" s="1321">
        <v>21814</v>
      </c>
      <c r="L11" s="1416">
        <v>0.19985890587922711</v>
      </c>
      <c r="M11" s="1418"/>
      <c r="N11" s="1321">
        <v>1053936</v>
      </c>
      <c r="O11" s="1417">
        <v>5.4666278412241344E-2</v>
      </c>
    </row>
    <row r="12" spans="2:15" ht="12.75" customHeight="1">
      <c r="B12" s="7" t="s">
        <v>245</v>
      </c>
      <c r="C12" s="7"/>
      <c r="D12" s="1418"/>
      <c r="E12" s="1321">
        <v>266402</v>
      </c>
      <c r="F12" s="1416">
        <v>1.3896595396203098E-2</v>
      </c>
      <c r="G12" s="1418"/>
      <c r="H12" s="1321">
        <v>54299</v>
      </c>
      <c r="I12" s="1416">
        <v>2.8324533352543598E-3</v>
      </c>
      <c r="J12" s="1418"/>
      <c r="K12" s="1321">
        <v>584</v>
      </c>
      <c r="L12" s="1416">
        <v>5.3505822422970856E-3</v>
      </c>
      <c r="M12" s="1418"/>
      <c r="N12" s="1321">
        <v>54883</v>
      </c>
      <c r="O12" s="1417">
        <v>2.8467092480938517E-3</v>
      </c>
    </row>
    <row r="13" spans="2:15" ht="12.75" customHeight="1">
      <c r="B13" s="7" t="s">
        <v>234</v>
      </c>
      <c r="C13" s="7"/>
      <c r="D13" s="1418"/>
      <c r="E13" s="1321">
        <v>291754</v>
      </c>
      <c r="F13" s="1416">
        <v>1.5219057263923839E-2</v>
      </c>
      <c r="G13" s="1418"/>
      <c r="H13" s="1321">
        <v>43506</v>
      </c>
      <c r="I13" s="1416">
        <v>2.2694472237716379E-3</v>
      </c>
      <c r="J13" s="1418"/>
      <c r="K13" s="1321">
        <v>780</v>
      </c>
      <c r="L13" s="1416">
        <v>7.1463255975885735E-3</v>
      </c>
      <c r="M13" s="1418"/>
      <c r="N13" s="1321">
        <v>44286</v>
      </c>
      <c r="O13" s="1417">
        <v>2.2970567527482886E-3</v>
      </c>
    </row>
    <row r="14" spans="2:15" ht="12.75" customHeight="1">
      <c r="B14" s="8" t="s">
        <v>235</v>
      </c>
      <c r="C14" s="7"/>
      <c r="D14" s="1419"/>
      <c r="E14" s="1321">
        <v>1194165</v>
      </c>
      <c r="F14" s="1416">
        <v>6.2292429641319778E-2</v>
      </c>
      <c r="G14" s="1419"/>
      <c r="H14" s="1321">
        <v>676185</v>
      </c>
      <c r="I14" s="1416">
        <v>3.527251806661208E-2</v>
      </c>
      <c r="J14" s="1419"/>
      <c r="K14" s="1321">
        <v>1732</v>
      </c>
      <c r="L14" s="1416">
        <v>1.5868507609004372E-2</v>
      </c>
      <c r="M14" s="1419"/>
      <c r="N14" s="1321">
        <v>677917</v>
      </c>
      <c r="O14" s="1417">
        <v>3.516266591367162E-2</v>
      </c>
    </row>
    <row r="15" spans="2:15" ht="12.75" customHeight="1" thickBot="1">
      <c r="B15" s="750" t="s">
        <v>246</v>
      </c>
      <c r="C15" s="224"/>
      <c r="D15" s="1332" t="s">
        <v>41</v>
      </c>
      <c r="E15" s="1333">
        <v>9469845</v>
      </c>
      <c r="F15" s="1420">
        <v>0.49398504677050814</v>
      </c>
      <c r="G15" s="1332" t="s">
        <v>41</v>
      </c>
      <c r="H15" s="1333">
        <v>9700462</v>
      </c>
      <c r="I15" s="1420">
        <v>0.50601495322949175</v>
      </c>
      <c r="J15" s="1332" t="s">
        <v>41</v>
      </c>
      <c r="K15" s="1333">
        <v>109147</v>
      </c>
      <c r="L15" s="1420">
        <v>1</v>
      </c>
      <c r="M15" s="1332" t="s">
        <v>41</v>
      </c>
      <c r="N15" s="1333">
        <v>9809609</v>
      </c>
      <c r="O15" s="1421">
        <v>0.50881155659283706</v>
      </c>
    </row>
    <row r="16" spans="2:15" ht="12.75" customHeight="1">
      <c r="B16" s="28"/>
      <c r="C16" s="28"/>
      <c r="D16" s="659"/>
      <c r="E16" s="671"/>
      <c r="F16" s="660"/>
      <c r="G16" s="659"/>
      <c r="H16" s="671"/>
      <c r="I16" s="660"/>
      <c r="J16" s="659"/>
      <c r="K16" s="671"/>
      <c r="L16" s="660"/>
      <c r="M16" s="659"/>
      <c r="N16" s="671"/>
      <c r="O16" s="660"/>
    </row>
    <row r="17" spans="2:15" ht="12.75" customHeight="1">
      <c r="B17" s="311"/>
      <c r="C17" s="311"/>
      <c r="D17" s="669"/>
      <c r="E17" s="673"/>
      <c r="F17" s="670"/>
      <c r="G17" s="669"/>
      <c r="H17" s="673"/>
      <c r="I17" s="670"/>
      <c r="J17" s="669"/>
      <c r="K17" s="673"/>
      <c r="L17" s="670"/>
      <c r="M17" s="669"/>
      <c r="N17" s="673"/>
      <c r="O17" s="670"/>
    </row>
    <row r="18" spans="2:15" s="37" customFormat="1" ht="12.75" customHeight="1">
      <c r="B18" s="38" t="s">
        <v>193</v>
      </c>
      <c r="C18" s="48"/>
      <c r="D18" s="661"/>
      <c r="E18" s="672"/>
      <c r="F18" s="661"/>
      <c r="G18" s="661"/>
      <c r="H18" s="672"/>
      <c r="I18" s="881"/>
      <c r="J18" s="881"/>
      <c r="K18" s="1479"/>
      <c r="L18" s="881"/>
      <c r="M18" s="661"/>
      <c r="N18" s="674"/>
      <c r="O18" s="210" t="s">
        <v>266</v>
      </c>
    </row>
    <row r="19" spans="2:15" s="37" customFormat="1" ht="12.75" customHeight="1">
      <c r="B19" s="886"/>
      <c r="C19" s="90"/>
      <c r="D19" s="174"/>
      <c r="E19" s="658"/>
      <c r="F19" s="662"/>
      <c r="G19" s="174"/>
      <c r="H19" s="658"/>
      <c r="I19" s="662"/>
      <c r="J19" s="174"/>
      <c r="K19" s="658"/>
      <c r="L19" s="662"/>
      <c r="M19" s="174"/>
      <c r="N19" s="658"/>
      <c r="O19" s="174"/>
    </row>
    <row r="20" spans="2:15" s="37" customFormat="1" ht="12.75" customHeight="1">
      <c r="B20" s="40" t="s">
        <v>230</v>
      </c>
      <c r="C20" s="40"/>
      <c r="D20" s="663" t="s">
        <v>41</v>
      </c>
      <c r="E20" s="481">
        <v>3809900</v>
      </c>
      <c r="F20" s="664">
        <v>0.20966843396297336</v>
      </c>
      <c r="G20" s="665" t="s">
        <v>41</v>
      </c>
      <c r="H20" s="481">
        <v>7794246</v>
      </c>
      <c r="I20" s="664">
        <v>0.42893707255890423</v>
      </c>
      <c r="J20" s="665" t="s">
        <v>41</v>
      </c>
      <c r="K20" s="481">
        <v>58590</v>
      </c>
      <c r="L20" s="664">
        <v>0.75763257600248279</v>
      </c>
      <c r="M20" s="665" t="s">
        <v>41</v>
      </c>
      <c r="N20" s="481">
        <v>7852836</v>
      </c>
      <c r="O20" s="666">
        <v>0.43033001680585325</v>
      </c>
    </row>
    <row r="21" spans="2:15" s="37" customFormat="1" ht="12.75" customHeight="1">
      <c r="B21" s="7" t="s">
        <v>231</v>
      </c>
      <c r="C21" s="6"/>
      <c r="D21" s="667"/>
      <c r="E21" s="481">
        <v>1658986</v>
      </c>
      <c r="F21" s="664">
        <v>9.1298195907109719E-2</v>
      </c>
      <c r="G21" s="395"/>
      <c r="H21" s="481">
        <v>826054</v>
      </c>
      <c r="I21" s="664">
        <v>4.5459841084766001E-2</v>
      </c>
      <c r="J21" s="395"/>
      <c r="K21" s="481">
        <v>4364</v>
      </c>
      <c r="L21" s="664">
        <v>5.6431277721024659E-2</v>
      </c>
      <c r="M21" s="395"/>
      <c r="N21" s="481">
        <v>830418</v>
      </c>
      <c r="O21" s="666">
        <v>4.5506335786954302E-2</v>
      </c>
    </row>
    <row r="22" spans="2:15" s="37" customFormat="1" ht="12.75" customHeight="1">
      <c r="B22" s="7" t="s">
        <v>233</v>
      </c>
      <c r="C22" s="7"/>
      <c r="D22" s="667"/>
      <c r="E22" s="481">
        <v>967607</v>
      </c>
      <c r="F22" s="664">
        <v>5.3249860726426089E-2</v>
      </c>
      <c r="G22" s="395"/>
      <c r="H22" s="481">
        <v>1004936</v>
      </c>
      <c r="I22" s="664">
        <v>5.5304170018377015E-2</v>
      </c>
      <c r="J22" s="395"/>
      <c r="K22" s="481">
        <v>11678</v>
      </c>
      <c r="L22" s="664">
        <v>0.15100927159168789</v>
      </c>
      <c r="M22" s="395"/>
      <c r="N22" s="481">
        <v>1016614</v>
      </c>
      <c r="O22" s="666">
        <v>5.5709748644319802E-2</v>
      </c>
    </row>
    <row r="23" spans="2:15" ht="12.75" customHeight="1">
      <c r="B23" s="7" t="s">
        <v>245</v>
      </c>
      <c r="C23" s="7"/>
      <c r="D23" s="667"/>
      <c r="E23" s="481">
        <v>220510</v>
      </c>
      <c r="F23" s="664">
        <v>1.2135223069680373E-2</v>
      </c>
      <c r="G23" s="395"/>
      <c r="H23" s="481">
        <v>64057</v>
      </c>
      <c r="I23" s="664">
        <v>3.5252187391706302E-3</v>
      </c>
      <c r="J23" s="395"/>
      <c r="K23" s="481">
        <v>505</v>
      </c>
      <c r="L23" s="664">
        <v>6.5302005612093159E-3</v>
      </c>
      <c r="M23" s="395"/>
      <c r="N23" s="481">
        <v>64562</v>
      </c>
      <c r="O23" s="666">
        <v>3.5379532368967721E-3</v>
      </c>
    </row>
    <row r="24" spans="2:15" ht="12.75" customHeight="1">
      <c r="B24" s="7" t="s">
        <v>234</v>
      </c>
      <c r="C24" s="7"/>
      <c r="D24" s="667"/>
      <c r="E24" s="481">
        <v>281713</v>
      </c>
      <c r="F24" s="664">
        <v>1.5503378969792149E-2</v>
      </c>
      <c r="G24" s="395"/>
      <c r="H24" s="481">
        <v>48774</v>
      </c>
      <c r="I24" s="664">
        <v>2.6841565915404768E-3</v>
      </c>
      <c r="J24" s="395"/>
      <c r="K24" s="481">
        <v>893</v>
      </c>
      <c r="L24" s="664">
        <v>1.1547463566653305E-2</v>
      </c>
      <c r="M24" s="395"/>
      <c r="N24" s="481">
        <v>49667</v>
      </c>
      <c r="O24" s="666">
        <v>2.7217174718402772E-3</v>
      </c>
    </row>
    <row r="25" spans="2:15" ht="12.75" customHeight="1">
      <c r="B25" s="8" t="s">
        <v>235</v>
      </c>
      <c r="C25" s="7"/>
      <c r="D25" s="668"/>
      <c r="E25" s="481">
        <v>827468</v>
      </c>
      <c r="F25" s="664">
        <v>4.5537657081412539E-2</v>
      </c>
      <c r="G25" s="395"/>
      <c r="H25" s="481">
        <v>666820</v>
      </c>
      <c r="I25" s="664">
        <v>3.6696791289847472E-2</v>
      </c>
      <c r="J25" s="395"/>
      <c r="K25" s="481">
        <v>1303</v>
      </c>
      <c r="L25" s="664">
        <v>1.6849210556942055E-2</v>
      </c>
      <c r="M25" s="395"/>
      <c r="N25" s="481">
        <v>668123</v>
      </c>
      <c r="O25" s="666">
        <v>3.6612681306266562E-2</v>
      </c>
    </row>
    <row r="26" spans="2:15" ht="12.75" customHeight="1" thickBot="1">
      <c r="B26" s="750" t="s">
        <v>246</v>
      </c>
      <c r="C26" s="224"/>
      <c r="D26" s="319" t="s">
        <v>41</v>
      </c>
      <c r="E26" s="588">
        <v>7766184</v>
      </c>
      <c r="F26" s="887">
        <v>0.42739274971739416</v>
      </c>
      <c r="G26" s="319" t="s">
        <v>41</v>
      </c>
      <c r="H26" s="588">
        <v>10404887</v>
      </c>
      <c r="I26" s="887">
        <v>0.57260725028260595</v>
      </c>
      <c r="J26" s="319" t="s">
        <v>41</v>
      </c>
      <c r="K26" s="588">
        <v>77333</v>
      </c>
      <c r="L26" s="887">
        <v>1</v>
      </c>
      <c r="M26" s="319" t="s">
        <v>41</v>
      </c>
      <c r="N26" s="588">
        <v>10482220</v>
      </c>
      <c r="O26" s="888">
        <v>0.57441845325213092</v>
      </c>
    </row>
    <row r="27" spans="2:15" ht="4.5" customHeight="1">
      <c r="B27" s="28"/>
      <c r="C27" s="28"/>
      <c r="D27" s="47"/>
      <c r="E27" s="153"/>
      <c r="F27" s="33"/>
      <c r="G27" s="47"/>
      <c r="H27" s="153"/>
      <c r="I27" s="33"/>
      <c r="J27" s="47"/>
      <c r="K27" s="153"/>
      <c r="L27" s="33"/>
      <c r="M27" s="47"/>
      <c r="N27" s="153"/>
      <c r="O27" s="33"/>
    </row>
    <row r="28" spans="2:15" ht="13.5" customHeight="1">
      <c r="B28" s="169" t="s">
        <v>248</v>
      </c>
      <c r="C28" s="37"/>
      <c r="D28" s="9"/>
      <c r="E28" s="18"/>
      <c r="F28" s="37"/>
      <c r="G28" s="130"/>
      <c r="H28" s="131"/>
      <c r="I28" s="90"/>
    </row>
    <row r="29" spans="2:15" s="55" customFormat="1" ht="13.5" customHeight="1">
      <c r="B29" s="249" t="s">
        <v>249</v>
      </c>
      <c r="C29" s="138"/>
      <c r="D29" s="53"/>
      <c r="E29" s="250"/>
      <c r="F29" s="138"/>
      <c r="G29" s="53"/>
      <c r="H29" s="250"/>
      <c r="I29" s="138"/>
      <c r="J29" s="54"/>
      <c r="K29" s="54"/>
      <c r="L29" s="54"/>
      <c r="M29" s="51"/>
    </row>
    <row r="30" spans="2:15" s="55" customFormat="1" ht="13.5" customHeight="1">
      <c r="B30" s="249" t="s">
        <v>250</v>
      </c>
      <c r="C30" s="138"/>
      <c r="D30" s="53"/>
      <c r="E30" s="250"/>
      <c r="F30" s="138"/>
      <c r="G30" s="53"/>
      <c r="H30" s="250"/>
      <c r="I30" s="138"/>
      <c r="J30" s="54"/>
      <c r="K30" s="54"/>
      <c r="L30" s="54"/>
      <c r="M30" s="51"/>
    </row>
    <row r="31" spans="2:15" s="55" customFormat="1" ht="13.5" customHeight="1">
      <c r="B31" s="249" t="s">
        <v>559</v>
      </c>
      <c r="C31" s="138"/>
      <c r="D31" s="53"/>
      <c r="E31" s="250"/>
      <c r="F31" s="138"/>
      <c r="G31" s="53"/>
      <c r="H31" s="250"/>
      <c r="I31" s="138"/>
      <c r="J31" s="54"/>
      <c r="K31" s="54"/>
      <c r="L31" s="54"/>
      <c r="M31" s="51"/>
    </row>
  </sheetData>
  <mergeCells count="4">
    <mergeCell ref="D4:I4"/>
    <mergeCell ref="J4:L4"/>
    <mergeCell ref="E5:F5"/>
    <mergeCell ref="N5:O5"/>
  </mergeCells>
  <pageMargins left="0.5" right="0.5" top="1" bottom="0.5" header="0.5" footer="0.3"/>
  <pageSetup scale="95" orientation="landscape" r:id="rId1"/>
  <headerFooter scaleWithDoc="0">
    <oddHeader>&amp;L&amp;G</oddHeader>
    <oddFooter>&amp;C&amp;8&amp;P&amp;R&amp;8&amp;G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U47"/>
  <sheetViews>
    <sheetView showGridLines="0" zoomScaleNormal="100" workbookViewId="0"/>
  </sheetViews>
  <sheetFormatPr defaultColWidth="9.109375" defaultRowHeight="12.9" customHeight="1"/>
  <cols>
    <col min="1" max="1" width="3.5546875" style="34" customWidth="1"/>
    <col min="2" max="2" width="25.109375" style="34" customWidth="1"/>
    <col min="3" max="3" width="2.109375" style="34" customWidth="1"/>
    <col min="4" max="4" width="1.5546875" style="3" customWidth="1"/>
    <col min="5" max="5" width="10" style="43" customWidth="1"/>
    <col min="6" max="6" width="1.5546875" style="3" customWidth="1"/>
    <col min="7" max="7" width="10" style="34" customWidth="1"/>
    <col min="8" max="8" width="1.5546875" style="3" customWidth="1"/>
    <col min="9" max="9" width="10" style="34" customWidth="1"/>
    <col min="10" max="10" width="1.5546875" style="3" customWidth="1"/>
    <col min="11" max="11" width="10" style="34" customWidth="1"/>
    <col min="12" max="12" width="1.5546875" style="3" customWidth="1"/>
    <col min="13" max="13" width="10" style="34" customWidth="1"/>
    <col min="14" max="14" width="1.5546875" style="3" customWidth="1"/>
    <col min="15" max="15" width="10" style="34" customWidth="1"/>
    <col min="16" max="16" width="1.5546875" style="3" customWidth="1"/>
    <col min="17" max="17" width="10" style="34" customWidth="1"/>
    <col min="18" max="18" width="1.5546875" style="3" customWidth="1"/>
    <col min="19" max="19" width="10" style="34" customWidth="1"/>
    <col min="20" max="20" width="1.5546875" style="3" customWidth="1"/>
    <col min="21" max="21" width="10" style="34" customWidth="1"/>
    <col min="22" max="16384" width="9.109375" style="34"/>
  </cols>
  <sheetData>
    <row r="1" spans="2:21" ht="11.25" customHeight="1">
      <c r="B1" s="35"/>
      <c r="C1" s="35"/>
    </row>
    <row r="2" spans="2:21" ht="15.75" customHeight="1">
      <c r="B2" s="41" t="s">
        <v>251</v>
      </c>
      <c r="C2" s="41"/>
      <c r="D2" s="9"/>
      <c r="E2" s="44"/>
      <c r="F2" s="9"/>
      <c r="G2" s="37"/>
      <c r="H2" s="9"/>
      <c r="I2" s="37"/>
      <c r="J2" s="9"/>
      <c r="K2" s="37"/>
      <c r="L2" s="9"/>
      <c r="M2" s="37"/>
      <c r="N2" s="9"/>
      <c r="O2" s="37"/>
      <c r="P2" s="9"/>
      <c r="Q2" s="37"/>
      <c r="R2" s="9"/>
      <c r="S2" s="37"/>
      <c r="T2" s="9"/>
      <c r="U2" s="37"/>
    </row>
    <row r="3" spans="2:21" ht="5.25" customHeight="1">
      <c r="B3" s="38"/>
      <c r="C3" s="38"/>
      <c r="D3" s="152"/>
      <c r="E3" s="45"/>
      <c r="F3" s="152"/>
      <c r="G3" s="36"/>
      <c r="H3" s="152"/>
      <c r="I3" s="36"/>
      <c r="J3" s="152"/>
      <c r="K3" s="36"/>
      <c r="L3" s="152"/>
      <c r="M3" s="36"/>
      <c r="N3" s="152"/>
      <c r="O3" s="36"/>
      <c r="P3" s="152"/>
      <c r="Q3" s="36"/>
      <c r="R3" s="152"/>
      <c r="S3" s="36"/>
      <c r="T3" s="152"/>
      <c r="U3" s="36"/>
    </row>
    <row r="4" spans="2:21" ht="12.75" customHeight="1">
      <c r="B4" s="37"/>
      <c r="C4" s="37"/>
      <c r="D4" s="156"/>
      <c r="E4" s="156" t="s">
        <v>252</v>
      </c>
      <c r="F4" s="127"/>
      <c r="G4" s="31" t="s">
        <v>253</v>
      </c>
      <c r="H4" s="31"/>
      <c r="I4" s="31" t="s">
        <v>254</v>
      </c>
      <c r="J4" s="31"/>
      <c r="K4" s="31" t="s">
        <v>255</v>
      </c>
      <c r="L4" s="31"/>
      <c r="M4" s="31" t="s">
        <v>256</v>
      </c>
      <c r="N4" s="31"/>
      <c r="O4" s="31" t="s">
        <v>257</v>
      </c>
      <c r="P4" s="31"/>
      <c r="Q4" s="31" t="s">
        <v>258</v>
      </c>
      <c r="R4" s="31"/>
      <c r="S4" s="31" t="s">
        <v>259</v>
      </c>
      <c r="T4" s="31"/>
      <c r="U4" s="31"/>
    </row>
    <row r="5" spans="2:21" ht="12.75" customHeight="1">
      <c r="B5" s="38" t="s">
        <v>193</v>
      </c>
      <c r="C5" s="48"/>
      <c r="D5" s="1511" t="s">
        <v>260</v>
      </c>
      <c r="E5" s="1511"/>
      <c r="F5" s="1104"/>
      <c r="G5" s="1104" t="s">
        <v>260</v>
      </c>
      <c r="H5" s="1104"/>
      <c r="I5" s="1104" t="s">
        <v>260</v>
      </c>
      <c r="J5" s="1104"/>
      <c r="K5" s="1104" t="s">
        <v>260</v>
      </c>
      <c r="L5" s="1104"/>
      <c r="M5" s="1104" t="s">
        <v>260</v>
      </c>
      <c r="N5" s="1104"/>
      <c r="O5" s="1104" t="s">
        <v>260</v>
      </c>
      <c r="P5" s="1104"/>
      <c r="Q5" s="1104" t="s">
        <v>261</v>
      </c>
      <c r="R5" s="1104"/>
      <c r="S5" s="1104" t="s">
        <v>261</v>
      </c>
      <c r="T5" s="1104"/>
      <c r="U5" s="1104" t="s">
        <v>185</v>
      </c>
    </row>
    <row r="6" spans="2:21" ht="12.75" customHeight="1">
      <c r="B6" s="37"/>
      <c r="C6" s="37"/>
      <c r="D6" s="1400"/>
      <c r="E6" s="1401"/>
      <c r="F6" s="1402"/>
      <c r="G6" s="1403"/>
      <c r="H6" s="1402"/>
      <c r="I6" s="1403"/>
      <c r="J6" s="1402"/>
      <c r="K6" s="1403"/>
      <c r="L6" s="1402"/>
      <c r="M6" s="1403"/>
      <c r="N6" s="1402"/>
      <c r="O6" s="1403"/>
      <c r="P6" s="1402"/>
      <c r="Q6" s="1403"/>
      <c r="R6" s="1402"/>
      <c r="S6" s="1403"/>
      <c r="T6" s="1402"/>
      <c r="U6" s="1403"/>
    </row>
    <row r="7" spans="2:21" ht="12.75" customHeight="1">
      <c r="B7" s="684" t="s">
        <v>441</v>
      </c>
      <c r="C7" s="37"/>
      <c r="D7" s="1400"/>
      <c r="E7" s="1404"/>
      <c r="F7" s="1402"/>
      <c r="G7" s="1403"/>
      <c r="H7" s="1402"/>
      <c r="I7" s="1403"/>
      <c r="J7" s="1402"/>
      <c r="K7" s="1403"/>
      <c r="L7" s="1402"/>
      <c r="M7" s="1403"/>
      <c r="N7" s="1402"/>
      <c r="O7" s="1403"/>
      <c r="P7" s="1402"/>
      <c r="Q7" s="1403"/>
      <c r="R7" s="1402"/>
      <c r="S7" s="1403"/>
      <c r="T7" s="1402"/>
      <c r="U7" s="1403"/>
    </row>
    <row r="8" spans="2:21" ht="12.75" customHeight="1">
      <c r="B8" s="222" t="s">
        <v>262</v>
      </c>
      <c r="C8" s="37"/>
      <c r="D8" s="1320" t="s">
        <v>41</v>
      </c>
      <c r="E8" s="1393">
        <v>10675</v>
      </c>
      <c r="F8" s="1384" t="s">
        <v>41</v>
      </c>
      <c r="G8" s="1393">
        <v>101518</v>
      </c>
      <c r="H8" s="1384" t="s">
        <v>41</v>
      </c>
      <c r="I8" s="1393">
        <v>415190</v>
      </c>
      <c r="J8" s="1384" t="s">
        <v>41</v>
      </c>
      <c r="K8" s="1393">
        <v>2621435</v>
      </c>
      <c r="L8" s="1384" t="s">
        <v>41</v>
      </c>
      <c r="M8" s="1393">
        <v>6528077</v>
      </c>
      <c r="N8" s="1384" t="s">
        <v>41</v>
      </c>
      <c r="O8" s="1393">
        <v>9145236</v>
      </c>
      <c r="P8" s="1384" t="s">
        <v>41</v>
      </c>
      <c r="Q8" s="1393">
        <v>346595</v>
      </c>
      <c r="R8" s="1384" t="s">
        <v>41</v>
      </c>
      <c r="S8" s="1321">
        <v>1581</v>
      </c>
      <c r="T8" s="1384" t="s">
        <v>41</v>
      </c>
      <c r="U8" s="1393">
        <v>19170307</v>
      </c>
    </row>
    <row r="9" spans="2:21" s="184" customFormat="1" ht="12.75" customHeight="1">
      <c r="B9" s="1037" t="s">
        <v>263</v>
      </c>
      <c r="C9" s="1036"/>
      <c r="D9" s="1405"/>
      <c r="E9" s="1406">
        <v>5.5685075883239634E-4</v>
      </c>
      <c r="F9" s="1406"/>
      <c r="G9" s="1406">
        <v>5.2955855114892002E-3</v>
      </c>
      <c r="H9" s="1406"/>
      <c r="I9" s="1406">
        <v>2.1657973448208211E-2</v>
      </c>
      <c r="J9" s="1406"/>
      <c r="K9" s="1406">
        <v>0.13674454978733516</v>
      </c>
      <c r="L9" s="1406"/>
      <c r="M9" s="1406">
        <v>0.34053064460574367</v>
      </c>
      <c r="N9" s="1406"/>
      <c r="O9" s="1406">
        <v>0.47705214110551281</v>
      </c>
      <c r="P9" s="1406"/>
      <c r="Q9" s="1406">
        <v>1.8079783490165285E-2</v>
      </c>
      <c r="R9" s="1406"/>
      <c r="S9" s="1406">
        <v>8.2471292713257011E-5</v>
      </c>
      <c r="T9" s="1406"/>
      <c r="U9" s="1407">
        <v>0.99999999999999989</v>
      </c>
    </row>
    <row r="10" spans="2:21" s="213" customFormat="1" ht="6" customHeight="1">
      <c r="B10" s="685"/>
      <c r="C10" s="214"/>
      <c r="D10" s="675"/>
      <c r="E10" s="677"/>
      <c r="F10" s="677"/>
      <c r="G10" s="677"/>
      <c r="H10" s="677"/>
      <c r="I10" s="677"/>
      <c r="J10" s="677"/>
      <c r="K10" s="677"/>
      <c r="L10" s="677"/>
      <c r="M10" s="677"/>
      <c r="N10" s="677"/>
      <c r="O10" s="677"/>
      <c r="P10" s="677"/>
      <c r="Q10" s="677"/>
      <c r="R10" s="677"/>
      <c r="S10" s="677"/>
      <c r="T10" s="677"/>
      <c r="U10" s="678"/>
    </row>
    <row r="11" spans="2:21" s="213" customFormat="1" ht="6" customHeight="1">
      <c r="B11" s="685"/>
      <c r="C11" s="214"/>
      <c r="D11" s="675"/>
      <c r="E11" s="679"/>
      <c r="F11" s="679"/>
      <c r="G11" s="679"/>
      <c r="H11" s="679"/>
      <c r="I11" s="679"/>
      <c r="J11" s="679"/>
      <c r="K11" s="679"/>
      <c r="L11" s="679"/>
      <c r="M11" s="679"/>
      <c r="N11" s="679"/>
      <c r="O11" s="679"/>
      <c r="P11" s="679"/>
      <c r="Q11" s="679"/>
      <c r="R11" s="679"/>
      <c r="S11" s="679"/>
      <c r="T11" s="679"/>
      <c r="U11" s="679"/>
    </row>
    <row r="12" spans="2:21" s="19" customFormat="1" ht="12.75" customHeight="1">
      <c r="B12" s="686" t="s">
        <v>244</v>
      </c>
      <c r="C12" s="90"/>
      <c r="D12" s="675"/>
      <c r="E12" s="677"/>
      <c r="F12" s="677"/>
      <c r="G12" s="677"/>
      <c r="H12" s="677"/>
      <c r="I12" s="677"/>
      <c r="J12" s="677"/>
      <c r="K12" s="677"/>
      <c r="L12" s="677"/>
      <c r="M12" s="677"/>
      <c r="N12" s="677"/>
      <c r="O12" s="677"/>
      <c r="P12" s="677"/>
      <c r="Q12" s="677"/>
      <c r="R12" s="677"/>
      <c r="S12" s="677"/>
      <c r="T12" s="677"/>
      <c r="U12" s="678"/>
    </row>
    <row r="13" spans="2:21" s="19" customFormat="1" ht="12.75" customHeight="1">
      <c r="B13" s="222" t="s">
        <v>262</v>
      </c>
      <c r="C13" s="90"/>
      <c r="D13" s="395" t="s">
        <v>41</v>
      </c>
      <c r="E13" s="657">
        <v>9518</v>
      </c>
      <c r="F13" s="645" t="s">
        <v>41</v>
      </c>
      <c r="G13" s="657">
        <v>93892</v>
      </c>
      <c r="H13" s="645" t="s">
        <v>41</v>
      </c>
      <c r="I13" s="657">
        <v>381777</v>
      </c>
      <c r="J13" s="645" t="s">
        <v>41</v>
      </c>
      <c r="K13" s="657">
        <v>2431210</v>
      </c>
      <c r="L13" s="645" t="s">
        <v>41</v>
      </c>
      <c r="M13" s="657">
        <v>6158885</v>
      </c>
      <c r="N13" s="645" t="s">
        <v>41</v>
      </c>
      <c r="O13" s="657">
        <v>8913583</v>
      </c>
      <c r="P13" s="645" t="s">
        <v>41</v>
      </c>
      <c r="Q13" s="657">
        <v>717507</v>
      </c>
      <c r="R13" s="645" t="s">
        <v>41</v>
      </c>
      <c r="S13" s="608">
        <v>3453</v>
      </c>
      <c r="T13" s="645" t="s">
        <v>41</v>
      </c>
      <c r="U13" s="657">
        <v>18709825</v>
      </c>
    </row>
    <row r="14" spans="2:21" s="202" customFormat="1" ht="12.75" customHeight="1">
      <c r="B14" s="687" t="s">
        <v>263</v>
      </c>
      <c r="C14" s="201"/>
      <c r="D14" s="676"/>
      <c r="E14" s="680">
        <v>5.0871667693310862E-4</v>
      </c>
      <c r="F14" s="680"/>
      <c r="G14" s="680">
        <v>5.0183259330325112E-3</v>
      </c>
      <c r="H14" s="680"/>
      <c r="I14" s="680">
        <v>2.0405161459286766E-2</v>
      </c>
      <c r="J14" s="680"/>
      <c r="K14" s="680">
        <v>0.12994295777753131</v>
      </c>
      <c r="L14" s="680"/>
      <c r="M14" s="680">
        <v>0.32917918794002615</v>
      </c>
      <c r="N14" s="680"/>
      <c r="O14" s="680">
        <v>0.47641188519935379</v>
      </c>
      <c r="P14" s="680"/>
      <c r="Q14" s="680">
        <v>3.8349209573045176E-2</v>
      </c>
      <c r="R14" s="680"/>
      <c r="S14" s="680">
        <v>1.8455544079113513E-4</v>
      </c>
      <c r="T14" s="680"/>
      <c r="U14" s="682">
        <v>0.99999999999999989</v>
      </c>
    </row>
    <row r="15" spans="2:21" s="202" customFormat="1" ht="6" customHeight="1">
      <c r="B15" s="688"/>
      <c r="C15" s="200"/>
      <c r="D15" s="601"/>
      <c r="E15" s="681"/>
      <c r="F15" s="681"/>
      <c r="G15" s="681"/>
      <c r="H15" s="681"/>
      <c r="I15" s="681"/>
      <c r="J15" s="681"/>
      <c r="K15" s="681"/>
      <c r="L15" s="681"/>
      <c r="M15" s="681"/>
      <c r="N15" s="681"/>
      <c r="O15" s="681"/>
      <c r="P15" s="681"/>
      <c r="Q15" s="681"/>
      <c r="R15" s="681"/>
      <c r="S15" s="681"/>
      <c r="T15" s="681"/>
      <c r="U15" s="683"/>
    </row>
    <row r="16" spans="2:21" s="213" customFormat="1" ht="6" customHeight="1">
      <c r="B16" s="685"/>
      <c r="C16" s="214"/>
      <c r="D16" s="601"/>
      <c r="E16" s="1086"/>
      <c r="F16" s="1086"/>
      <c r="G16" s="1086"/>
      <c r="H16" s="1086"/>
      <c r="I16" s="1086"/>
      <c r="J16" s="1086"/>
      <c r="K16" s="1086"/>
      <c r="L16" s="1086"/>
      <c r="M16" s="1086"/>
      <c r="N16" s="1086"/>
      <c r="O16" s="1086"/>
      <c r="P16" s="1086"/>
      <c r="Q16" s="1086"/>
      <c r="R16" s="1086"/>
      <c r="S16" s="1086"/>
      <c r="T16" s="1086"/>
      <c r="U16" s="1086"/>
    </row>
    <row r="17" spans="2:21" ht="12.75" customHeight="1">
      <c r="B17" s="688" t="s">
        <v>264</v>
      </c>
      <c r="C17" s="200"/>
      <c r="D17" s="601"/>
      <c r="E17" s="681"/>
      <c r="F17" s="681"/>
      <c r="G17" s="681"/>
      <c r="H17" s="681"/>
      <c r="I17" s="681"/>
      <c r="J17" s="681"/>
      <c r="K17" s="681"/>
      <c r="L17" s="681"/>
      <c r="M17" s="681"/>
      <c r="N17" s="681"/>
      <c r="O17" s="681"/>
      <c r="P17" s="681"/>
      <c r="Q17" s="681"/>
      <c r="R17" s="681"/>
      <c r="S17" s="681"/>
      <c r="T17" s="681"/>
      <c r="U17" s="683"/>
    </row>
    <row r="18" spans="2:21" ht="12.75" customHeight="1">
      <c r="B18" s="688" t="s">
        <v>262</v>
      </c>
      <c r="C18" s="200"/>
      <c r="D18" s="395" t="s">
        <v>41</v>
      </c>
      <c r="E18" s="657">
        <v>8898</v>
      </c>
      <c r="F18" s="645" t="s">
        <v>41</v>
      </c>
      <c r="G18" s="657">
        <v>80519</v>
      </c>
      <c r="H18" s="645" t="s">
        <v>41</v>
      </c>
      <c r="I18" s="657">
        <v>339189</v>
      </c>
      <c r="J18" s="645" t="s">
        <v>41</v>
      </c>
      <c r="K18" s="657">
        <v>2259140</v>
      </c>
      <c r="L18" s="645" t="s">
        <v>41</v>
      </c>
      <c r="M18" s="657">
        <v>6134561</v>
      </c>
      <c r="N18" s="645" t="s">
        <v>41</v>
      </c>
      <c r="O18" s="657">
        <v>9422858</v>
      </c>
      <c r="P18" s="645" t="s">
        <v>41</v>
      </c>
      <c r="Q18" s="657">
        <v>653500</v>
      </c>
      <c r="R18" s="645" t="s">
        <v>41</v>
      </c>
      <c r="S18" s="608">
        <v>2680</v>
      </c>
      <c r="T18" s="645" t="s">
        <v>41</v>
      </c>
      <c r="U18" s="657">
        <v>18901345</v>
      </c>
    </row>
    <row r="19" spans="2:21" s="184" customFormat="1" ht="12.75" customHeight="1">
      <c r="B19" s="687" t="s">
        <v>263</v>
      </c>
      <c r="C19" s="201"/>
      <c r="D19" s="676"/>
      <c r="E19" s="680">
        <v>4.7076014960840089E-4</v>
      </c>
      <c r="F19" s="680"/>
      <c r="G19" s="680">
        <v>4.2599613942817293E-3</v>
      </c>
      <c r="H19" s="680"/>
      <c r="I19" s="680">
        <v>1.7945230881717678E-2</v>
      </c>
      <c r="J19" s="680"/>
      <c r="K19" s="680">
        <v>0.11952271121446649</v>
      </c>
      <c r="L19" s="680"/>
      <c r="M19" s="680">
        <v>0.32455685031938203</v>
      </c>
      <c r="N19" s="680"/>
      <c r="O19" s="680">
        <v>0.49852843805559871</v>
      </c>
      <c r="P19" s="680"/>
      <c r="Q19" s="680">
        <v>3.4574259133410876E-2</v>
      </c>
      <c r="R19" s="680"/>
      <c r="S19" s="680">
        <v>1.417888515341104E-4</v>
      </c>
      <c r="T19" s="680"/>
      <c r="U19" s="682">
        <v>1</v>
      </c>
    </row>
    <row r="20" spans="2:21" s="184" customFormat="1" ht="6" customHeight="1">
      <c r="B20" s="688"/>
      <c r="C20" s="200"/>
      <c r="D20" s="601"/>
      <c r="E20" s="681"/>
      <c r="F20" s="681"/>
      <c r="G20" s="681"/>
      <c r="H20" s="681"/>
      <c r="I20" s="681"/>
      <c r="J20" s="681"/>
      <c r="K20" s="681"/>
      <c r="L20" s="681"/>
      <c r="M20" s="681"/>
      <c r="N20" s="681"/>
      <c r="O20" s="681"/>
      <c r="P20" s="681"/>
      <c r="Q20" s="681"/>
      <c r="R20" s="681"/>
      <c r="S20" s="681"/>
      <c r="T20" s="681"/>
      <c r="U20" s="683"/>
    </row>
    <row r="21" spans="2:21" s="213" customFormat="1" ht="6" customHeight="1">
      <c r="B21" s="685"/>
      <c r="C21" s="214"/>
      <c r="D21" s="601"/>
      <c r="E21" s="681"/>
      <c r="F21" s="681"/>
      <c r="G21" s="681"/>
      <c r="H21" s="681"/>
      <c r="I21" s="681"/>
      <c r="J21" s="681"/>
      <c r="K21" s="681"/>
      <c r="L21" s="681"/>
      <c r="M21" s="681"/>
      <c r="N21" s="681"/>
      <c r="O21" s="681"/>
      <c r="P21" s="681"/>
      <c r="Q21" s="681"/>
      <c r="R21" s="681"/>
      <c r="S21" s="681"/>
      <c r="T21" s="681"/>
      <c r="U21" s="683"/>
    </row>
    <row r="22" spans="2:21" ht="12.75" customHeight="1">
      <c r="B22" s="688" t="s">
        <v>265</v>
      </c>
      <c r="C22" s="200"/>
      <c r="D22" s="601"/>
      <c r="E22" s="681"/>
      <c r="F22" s="681"/>
      <c r="G22" s="681"/>
      <c r="H22" s="681"/>
      <c r="I22" s="681"/>
      <c r="J22" s="681"/>
      <c r="K22" s="681"/>
      <c r="L22" s="681"/>
      <c r="M22" s="681"/>
      <c r="N22" s="681"/>
      <c r="O22" s="681"/>
      <c r="P22" s="681"/>
      <c r="Q22" s="681"/>
      <c r="R22" s="681"/>
      <c r="S22" s="681"/>
      <c r="T22" s="681"/>
      <c r="U22" s="683"/>
    </row>
    <row r="23" spans="2:21" ht="12.75" customHeight="1">
      <c r="B23" s="688" t="s">
        <v>262</v>
      </c>
      <c r="C23" s="200"/>
      <c r="D23" s="395" t="s">
        <v>41</v>
      </c>
      <c r="E23" s="657">
        <v>8652</v>
      </c>
      <c r="F23" s="645" t="s">
        <v>41</v>
      </c>
      <c r="G23" s="657">
        <v>73889</v>
      </c>
      <c r="H23" s="645" t="s">
        <v>41</v>
      </c>
      <c r="I23" s="657">
        <v>316350</v>
      </c>
      <c r="J23" s="645" t="s">
        <v>41</v>
      </c>
      <c r="K23" s="657">
        <v>2360849</v>
      </c>
      <c r="L23" s="645" t="s">
        <v>41</v>
      </c>
      <c r="M23" s="657">
        <v>5811658</v>
      </c>
      <c r="N23" s="645" t="s">
        <v>41</v>
      </c>
      <c r="O23" s="657">
        <v>9775447</v>
      </c>
      <c r="P23" s="645" t="s">
        <v>41</v>
      </c>
      <c r="Q23" s="657">
        <v>20079</v>
      </c>
      <c r="R23" s="645" t="s">
        <v>41</v>
      </c>
      <c r="S23" s="657">
        <v>0</v>
      </c>
      <c r="T23" s="645" t="s">
        <v>41</v>
      </c>
      <c r="U23" s="657">
        <v>18366924</v>
      </c>
    </row>
    <row r="24" spans="2:21" s="184" customFormat="1" ht="12.75" customHeight="1">
      <c r="B24" s="687" t="s">
        <v>263</v>
      </c>
      <c r="C24" s="201"/>
      <c r="D24" s="676"/>
      <c r="E24" s="680">
        <v>4.7106418037119334E-4</v>
      </c>
      <c r="F24" s="680"/>
      <c r="G24" s="680">
        <v>4.0229381904122868E-3</v>
      </c>
      <c r="H24" s="680"/>
      <c r="I24" s="680">
        <v>1.7223896608925916E-2</v>
      </c>
      <c r="J24" s="680"/>
      <c r="K24" s="680">
        <v>0.12853807202556072</v>
      </c>
      <c r="L24" s="680"/>
      <c r="M24" s="680">
        <v>0.31641977720384751</v>
      </c>
      <c r="N24" s="680"/>
      <c r="O24" s="680">
        <v>0.53223103661778093</v>
      </c>
      <c r="P24" s="680"/>
      <c r="Q24" s="680">
        <v>1.0932151731013859E-3</v>
      </c>
      <c r="R24" s="680"/>
      <c r="S24" s="680">
        <v>0</v>
      </c>
      <c r="T24" s="680"/>
      <c r="U24" s="682">
        <v>0.99999999999999989</v>
      </c>
    </row>
    <row r="25" spans="2:21" s="184" customFormat="1" ht="6" customHeight="1">
      <c r="B25" s="688"/>
      <c r="C25" s="200"/>
      <c r="D25" s="606"/>
      <c r="E25" s="1087"/>
      <c r="F25" s="1087"/>
      <c r="G25" s="1087"/>
      <c r="H25" s="1087"/>
      <c r="I25" s="1087"/>
      <c r="J25" s="1087"/>
      <c r="K25" s="1087"/>
      <c r="L25" s="1087"/>
      <c r="M25" s="1087"/>
      <c r="N25" s="1087"/>
      <c r="O25" s="1087"/>
      <c r="P25" s="1087"/>
      <c r="Q25" s="1087"/>
      <c r="R25" s="1087"/>
      <c r="S25" s="1087"/>
      <c r="T25" s="1087"/>
      <c r="U25" s="1088"/>
    </row>
    <row r="26" spans="2:21" s="184" customFormat="1" ht="6" customHeight="1">
      <c r="B26" s="688"/>
      <c r="C26" s="200"/>
      <c r="D26" s="606"/>
      <c r="E26" s="1087"/>
      <c r="F26" s="1087"/>
      <c r="G26" s="1087"/>
      <c r="H26" s="1087"/>
      <c r="I26" s="1087"/>
      <c r="J26" s="1087"/>
      <c r="K26" s="1087"/>
      <c r="L26" s="1087"/>
      <c r="M26" s="1087"/>
      <c r="N26" s="1087"/>
      <c r="O26" s="1087"/>
      <c r="P26" s="1087"/>
      <c r="Q26" s="1087"/>
      <c r="R26" s="1087"/>
      <c r="S26" s="1087"/>
      <c r="T26" s="1087"/>
      <c r="U26" s="1088"/>
    </row>
    <row r="27" spans="2:21" s="184" customFormat="1" ht="12.75" customHeight="1">
      <c r="B27" s="688" t="s">
        <v>266</v>
      </c>
      <c r="C27" s="200"/>
      <c r="D27" s="601"/>
      <c r="E27" s="681"/>
      <c r="F27" s="681"/>
      <c r="G27" s="681"/>
      <c r="H27" s="681"/>
      <c r="I27" s="681"/>
      <c r="J27" s="681"/>
      <c r="K27" s="681"/>
      <c r="L27" s="681"/>
      <c r="M27" s="681"/>
      <c r="N27" s="681"/>
      <c r="O27" s="681"/>
      <c r="P27" s="681"/>
      <c r="Q27" s="681"/>
      <c r="R27" s="681"/>
      <c r="S27" s="681"/>
      <c r="T27" s="681"/>
      <c r="U27" s="683"/>
    </row>
    <row r="28" spans="2:21" s="184" customFormat="1" ht="12.75" customHeight="1">
      <c r="B28" s="688" t="s">
        <v>262</v>
      </c>
      <c r="C28" s="200"/>
      <c r="D28" s="395" t="s">
        <v>41</v>
      </c>
      <c r="E28" s="657">
        <v>7263</v>
      </c>
      <c r="F28" s="645" t="s">
        <v>41</v>
      </c>
      <c r="G28" s="657">
        <v>67382</v>
      </c>
      <c r="H28" s="645" t="s">
        <v>41</v>
      </c>
      <c r="I28" s="657">
        <v>285570</v>
      </c>
      <c r="J28" s="645" t="s">
        <v>41</v>
      </c>
      <c r="K28" s="657">
        <v>1895949</v>
      </c>
      <c r="L28" s="645" t="s">
        <v>41</v>
      </c>
      <c r="M28" s="657">
        <v>5745033</v>
      </c>
      <c r="N28" s="645" t="s">
        <v>41</v>
      </c>
      <c r="O28" s="657">
        <v>10153928</v>
      </c>
      <c r="P28" s="645" t="s">
        <v>41</v>
      </c>
      <c r="Q28" s="657">
        <v>15946</v>
      </c>
      <c r="R28" s="645" t="s">
        <v>41</v>
      </c>
      <c r="S28" s="657">
        <v>0</v>
      </c>
      <c r="T28" s="645" t="s">
        <v>41</v>
      </c>
      <c r="U28" s="657">
        <v>18171071</v>
      </c>
    </row>
    <row r="29" spans="2:21" s="202" customFormat="1" ht="12.75" customHeight="1">
      <c r="B29" s="687" t="s">
        <v>263</v>
      </c>
      <c r="C29" s="201"/>
      <c r="D29" s="676"/>
      <c r="E29" s="680">
        <v>3.9970126141711736E-4</v>
      </c>
      <c r="F29" s="680"/>
      <c r="G29" s="680">
        <v>3.7082018996018452E-3</v>
      </c>
      <c r="H29" s="680"/>
      <c r="I29" s="680">
        <v>1.571563943589236E-2</v>
      </c>
      <c r="J29" s="680"/>
      <c r="K29" s="680">
        <v>0.10433886918388025</v>
      </c>
      <c r="L29" s="680"/>
      <c r="M29" s="680">
        <v>0.31616369778093983</v>
      </c>
      <c r="N29" s="680"/>
      <c r="O29" s="680">
        <v>0.55879634172361115</v>
      </c>
      <c r="P29" s="680"/>
      <c r="Q29" s="680">
        <v>8.7754871465749043E-4</v>
      </c>
      <c r="R29" s="680"/>
      <c r="S29" s="680">
        <v>0</v>
      </c>
      <c r="T29" s="680"/>
      <c r="U29" s="682">
        <v>1</v>
      </c>
    </row>
    <row r="30" spans="2:21" s="184" customFormat="1" ht="6" customHeight="1">
      <c r="B30" s="688"/>
      <c r="C30" s="200"/>
      <c r="D30" s="601"/>
      <c r="E30" s="681"/>
      <c r="F30" s="681"/>
      <c r="G30" s="681"/>
      <c r="H30" s="681"/>
      <c r="I30" s="681"/>
      <c r="J30" s="681"/>
      <c r="K30" s="681"/>
      <c r="L30" s="681"/>
      <c r="M30" s="681"/>
      <c r="N30" s="681"/>
      <c r="O30" s="681"/>
      <c r="P30" s="681"/>
      <c r="Q30" s="681"/>
      <c r="R30" s="681"/>
      <c r="S30" s="681"/>
      <c r="T30" s="681"/>
      <c r="U30" s="683"/>
    </row>
    <row r="31" spans="2:21" s="184" customFormat="1" ht="6" customHeight="1">
      <c r="B31" s="688"/>
      <c r="C31" s="200"/>
      <c r="D31" s="601"/>
      <c r="E31" s="681"/>
      <c r="F31" s="681"/>
      <c r="G31" s="681"/>
      <c r="H31" s="681"/>
      <c r="I31" s="681"/>
      <c r="J31" s="681"/>
      <c r="K31" s="681"/>
      <c r="L31" s="681"/>
      <c r="M31" s="681"/>
      <c r="N31" s="681"/>
      <c r="O31" s="681"/>
      <c r="P31" s="681"/>
      <c r="Q31" s="681"/>
      <c r="R31" s="681"/>
      <c r="S31" s="681"/>
      <c r="T31" s="681"/>
      <c r="U31" s="683"/>
    </row>
    <row r="32" spans="2:21" s="184" customFormat="1" ht="12.75" customHeight="1">
      <c r="B32" s="688" t="s">
        <v>247</v>
      </c>
      <c r="C32" s="200"/>
      <c r="D32" s="601"/>
      <c r="E32" s="681"/>
      <c r="F32" s="681"/>
      <c r="G32" s="681"/>
      <c r="H32" s="681"/>
      <c r="I32" s="681"/>
      <c r="J32" s="681"/>
      <c r="K32" s="681"/>
      <c r="L32" s="681"/>
      <c r="M32" s="681"/>
      <c r="N32" s="681"/>
      <c r="O32" s="681"/>
      <c r="P32" s="681"/>
      <c r="Q32" s="681"/>
      <c r="R32" s="681"/>
      <c r="S32" s="681"/>
      <c r="T32" s="681"/>
      <c r="U32" s="683"/>
    </row>
    <row r="33" spans="2:21" s="184" customFormat="1" ht="12.75" customHeight="1">
      <c r="B33" s="688" t="s">
        <v>262</v>
      </c>
      <c r="C33" s="200"/>
      <c r="D33" s="395" t="s">
        <v>41</v>
      </c>
      <c r="E33" s="657">
        <v>7203</v>
      </c>
      <c r="F33" s="645" t="s">
        <v>41</v>
      </c>
      <c r="G33" s="657">
        <v>59986</v>
      </c>
      <c r="H33" s="645" t="s">
        <v>41</v>
      </c>
      <c r="I33" s="657">
        <v>247825</v>
      </c>
      <c r="J33" s="645" t="s">
        <v>41</v>
      </c>
      <c r="K33" s="657">
        <v>1665883</v>
      </c>
      <c r="L33" s="645" t="s">
        <v>41</v>
      </c>
      <c r="M33" s="657">
        <v>5674785</v>
      </c>
      <c r="N33" s="645" t="s">
        <v>41</v>
      </c>
      <c r="O33" s="657">
        <v>10200070</v>
      </c>
      <c r="P33" s="645" t="s">
        <v>41</v>
      </c>
      <c r="Q33" s="657">
        <v>21155</v>
      </c>
      <c r="R33" s="645" t="s">
        <v>41</v>
      </c>
      <c r="S33" s="657">
        <v>0</v>
      </c>
      <c r="T33" s="645" t="s">
        <v>41</v>
      </c>
      <c r="U33" s="657">
        <v>17876907</v>
      </c>
    </row>
    <row r="34" spans="2:21" s="202" customFormat="1" ht="12.75" customHeight="1">
      <c r="B34" s="687" t="s">
        <v>263</v>
      </c>
      <c r="C34" s="201"/>
      <c r="D34" s="676"/>
      <c r="E34" s="680">
        <v>4.0292204909943313E-4</v>
      </c>
      <c r="F34" s="680"/>
      <c r="G34" s="680">
        <v>3.3555021570565871E-3</v>
      </c>
      <c r="H34" s="680"/>
      <c r="I34" s="680">
        <v>1.3862856701106069E-2</v>
      </c>
      <c r="J34" s="680"/>
      <c r="K34" s="680">
        <v>9.3186310137430367E-2</v>
      </c>
      <c r="L34" s="680"/>
      <c r="M34" s="680">
        <v>0.31743662368439912</v>
      </c>
      <c r="N34" s="680"/>
      <c r="O34" s="680">
        <v>0.57057241501564004</v>
      </c>
      <c r="P34" s="680"/>
      <c r="Q34" s="680">
        <v>1.183370255268431E-3</v>
      </c>
      <c r="R34" s="680"/>
      <c r="S34" s="680">
        <v>0</v>
      </c>
      <c r="T34" s="680"/>
      <c r="U34" s="682">
        <v>1</v>
      </c>
    </row>
    <row r="35" spans="2:21" s="184" customFormat="1" ht="6" customHeight="1">
      <c r="B35" s="688"/>
      <c r="C35" s="200"/>
      <c r="D35" s="601"/>
      <c r="E35" s="681"/>
      <c r="F35" s="681"/>
      <c r="G35" s="681"/>
      <c r="H35" s="681"/>
      <c r="I35" s="681"/>
      <c r="J35" s="681"/>
      <c r="K35" s="681"/>
      <c r="L35" s="681"/>
      <c r="M35" s="681"/>
      <c r="N35" s="681"/>
      <c r="O35" s="681"/>
      <c r="P35" s="681"/>
      <c r="Q35" s="681"/>
      <c r="R35" s="681"/>
      <c r="S35" s="681"/>
      <c r="T35" s="681"/>
      <c r="U35" s="683"/>
    </row>
    <row r="36" spans="2:21" s="184" customFormat="1" ht="6" customHeight="1">
      <c r="B36" s="688"/>
      <c r="C36" s="200"/>
      <c r="D36" s="601"/>
      <c r="E36" s="681"/>
      <c r="F36" s="681"/>
      <c r="G36" s="681"/>
      <c r="H36" s="681"/>
      <c r="I36" s="681"/>
      <c r="J36" s="681"/>
      <c r="K36" s="681"/>
      <c r="L36" s="681"/>
      <c r="M36" s="681"/>
      <c r="N36" s="681"/>
      <c r="O36" s="681"/>
      <c r="P36" s="681"/>
      <c r="Q36" s="681"/>
      <c r="R36" s="681"/>
      <c r="S36" s="681"/>
      <c r="T36" s="681"/>
      <c r="U36" s="683"/>
    </row>
    <row r="37" spans="2:21" s="184" customFormat="1" ht="12.75" customHeight="1">
      <c r="B37" s="688" t="s">
        <v>267</v>
      </c>
      <c r="C37" s="200"/>
      <c r="D37" s="601"/>
      <c r="E37" s="681"/>
      <c r="F37" s="681"/>
      <c r="G37" s="681"/>
      <c r="H37" s="681"/>
      <c r="I37" s="681"/>
      <c r="J37" s="681"/>
      <c r="K37" s="681"/>
      <c r="L37" s="681"/>
      <c r="M37" s="681"/>
      <c r="N37" s="681"/>
      <c r="O37" s="681"/>
      <c r="P37" s="681"/>
      <c r="Q37" s="681"/>
      <c r="R37" s="681"/>
      <c r="S37" s="681"/>
      <c r="T37" s="681"/>
      <c r="U37" s="683"/>
    </row>
    <row r="38" spans="2:21" s="184" customFormat="1" ht="12.75" customHeight="1">
      <c r="B38" s="688" t="s">
        <v>262</v>
      </c>
      <c r="C38" s="200"/>
      <c r="D38" s="395" t="s">
        <v>41</v>
      </c>
      <c r="E38" s="657">
        <v>6419.3312100000003</v>
      </c>
      <c r="F38" s="645" t="s">
        <v>41</v>
      </c>
      <c r="G38" s="657">
        <v>48511.58386999998</v>
      </c>
      <c r="H38" s="645" t="s">
        <v>41</v>
      </c>
      <c r="I38" s="657">
        <v>218932.03063000008</v>
      </c>
      <c r="J38" s="645" t="s">
        <v>41</v>
      </c>
      <c r="K38" s="657">
        <v>1367754.6990300019</v>
      </c>
      <c r="L38" s="645" t="s">
        <v>41</v>
      </c>
      <c r="M38" s="657">
        <v>5067113.0462299595</v>
      </c>
      <c r="N38" s="645" t="s">
        <v>41</v>
      </c>
      <c r="O38" s="657">
        <v>10120852.15972003</v>
      </c>
      <c r="P38" s="645" t="s">
        <v>41</v>
      </c>
      <c r="Q38" s="657">
        <v>22806.809730000004</v>
      </c>
      <c r="R38" s="645" t="s">
        <v>41</v>
      </c>
      <c r="S38" s="657">
        <v>0</v>
      </c>
      <c r="T38" s="645" t="s">
        <v>41</v>
      </c>
      <c r="U38" s="657">
        <v>16852389.660419993</v>
      </c>
    </row>
    <row r="39" spans="2:21" s="202" customFormat="1" ht="12.75" customHeight="1">
      <c r="B39" s="687" t="s">
        <v>263</v>
      </c>
      <c r="C39" s="201"/>
      <c r="D39" s="676"/>
      <c r="E39" s="680">
        <v>3.8091519003246324E-4</v>
      </c>
      <c r="F39" s="680"/>
      <c r="G39" s="680">
        <v>2.878617504551042E-3</v>
      </c>
      <c r="H39" s="680"/>
      <c r="I39" s="680">
        <v>1.2991156449710521E-2</v>
      </c>
      <c r="J39" s="680"/>
      <c r="K39" s="680">
        <v>8.1160875495440862E-2</v>
      </c>
      <c r="L39" s="680"/>
      <c r="M39" s="680">
        <v>0.30067623336117882</v>
      </c>
      <c r="N39" s="680"/>
      <c r="O39" s="680">
        <v>0.60055887406224373</v>
      </c>
      <c r="P39" s="680"/>
      <c r="Q39" s="680">
        <v>1.3533279368423776E-3</v>
      </c>
      <c r="R39" s="680"/>
      <c r="S39" s="680">
        <v>0</v>
      </c>
      <c r="T39" s="680"/>
      <c r="U39" s="682">
        <v>0.99999999999999989</v>
      </c>
    </row>
    <row r="40" spans="2:21" s="202" customFormat="1" ht="6" customHeight="1">
      <c r="B40" s="688"/>
      <c r="C40" s="200"/>
      <c r="D40" s="601"/>
      <c r="E40" s="681"/>
      <c r="F40" s="681"/>
      <c r="G40" s="681"/>
      <c r="H40" s="681"/>
      <c r="I40" s="681"/>
      <c r="J40" s="681"/>
      <c r="K40" s="681"/>
      <c r="L40" s="681"/>
      <c r="M40" s="681"/>
      <c r="N40" s="681"/>
      <c r="O40" s="681"/>
      <c r="P40" s="681"/>
      <c r="Q40" s="681"/>
      <c r="R40" s="681"/>
      <c r="S40" s="681"/>
      <c r="T40" s="681"/>
      <c r="U40" s="683"/>
    </row>
    <row r="41" spans="2:21" s="184" customFormat="1" ht="6" customHeight="1">
      <c r="B41" s="688"/>
      <c r="C41" s="200"/>
      <c r="D41" s="601"/>
      <c r="E41" s="681"/>
      <c r="F41" s="681"/>
      <c r="G41" s="681"/>
      <c r="H41" s="681"/>
      <c r="I41" s="681"/>
      <c r="J41" s="681"/>
      <c r="K41" s="681"/>
      <c r="L41" s="681"/>
      <c r="M41" s="681"/>
      <c r="N41" s="681"/>
      <c r="O41" s="681"/>
      <c r="P41" s="681"/>
      <c r="Q41" s="681"/>
      <c r="R41" s="681"/>
      <c r="S41" s="681"/>
      <c r="T41" s="681"/>
      <c r="U41" s="683"/>
    </row>
    <row r="42" spans="2:21" s="184" customFormat="1" ht="12.75" customHeight="1">
      <c r="B42" s="688" t="s">
        <v>268</v>
      </c>
      <c r="C42" s="200"/>
      <c r="D42" s="601"/>
      <c r="E42" s="681"/>
      <c r="F42" s="681"/>
      <c r="G42" s="681"/>
      <c r="H42" s="681"/>
      <c r="I42" s="681"/>
      <c r="J42" s="681"/>
      <c r="K42" s="681"/>
      <c r="L42" s="681"/>
      <c r="M42" s="681"/>
      <c r="N42" s="681"/>
      <c r="O42" s="681"/>
      <c r="P42" s="681"/>
      <c r="Q42" s="681"/>
      <c r="R42" s="681"/>
      <c r="S42" s="681"/>
      <c r="T42" s="681"/>
      <c r="U42" s="683"/>
    </row>
    <row r="43" spans="2:21" s="184" customFormat="1" ht="12.75" customHeight="1">
      <c r="B43" s="688" t="s">
        <v>262</v>
      </c>
      <c r="C43" s="200"/>
      <c r="D43" s="395" t="s">
        <v>41</v>
      </c>
      <c r="E43" s="657">
        <v>4253.2581200000013</v>
      </c>
      <c r="F43" s="645" t="s">
        <v>41</v>
      </c>
      <c r="G43" s="657">
        <v>42988.98515</v>
      </c>
      <c r="H43" s="645" t="s">
        <v>41</v>
      </c>
      <c r="I43" s="657">
        <v>203295.01367999989</v>
      </c>
      <c r="J43" s="645" t="s">
        <v>41</v>
      </c>
      <c r="K43" s="657">
        <v>1216448.1064699965</v>
      </c>
      <c r="L43" s="645" t="s">
        <v>41</v>
      </c>
      <c r="M43" s="657">
        <v>5117816.9303500084</v>
      </c>
      <c r="N43" s="645" t="s">
        <v>41</v>
      </c>
      <c r="O43" s="657">
        <v>9963920.7841799762</v>
      </c>
      <c r="P43" s="645" t="s">
        <v>41</v>
      </c>
      <c r="Q43" s="657">
        <v>24918.500830000001</v>
      </c>
      <c r="R43" s="645" t="s">
        <v>41</v>
      </c>
      <c r="S43" s="657">
        <v>0</v>
      </c>
      <c r="T43" s="645" t="s">
        <v>41</v>
      </c>
      <c r="U43" s="657">
        <v>16573641.578779982</v>
      </c>
    </row>
    <row r="44" spans="2:21" s="202" customFormat="1" ht="12.75" customHeight="1" thickBot="1">
      <c r="B44" s="1038" t="s">
        <v>263</v>
      </c>
      <c r="C44" s="1039"/>
      <c r="D44" s="1040"/>
      <c r="E44" s="1041">
        <v>2.5662785693674281E-4</v>
      </c>
      <c r="F44" s="1041"/>
      <c r="G44" s="1041">
        <v>2.5938165095256331E-3</v>
      </c>
      <c r="H44" s="1041"/>
      <c r="I44" s="1041">
        <v>1.226616448254125E-2</v>
      </c>
      <c r="J44" s="1041"/>
      <c r="K44" s="1041">
        <v>7.3396549616921394E-2</v>
      </c>
      <c r="L44" s="1041"/>
      <c r="M44" s="1041">
        <v>0.30879254302823778</v>
      </c>
      <c r="N44" s="1041"/>
      <c r="O44" s="1041">
        <v>0.60119079665251451</v>
      </c>
      <c r="P44" s="1041"/>
      <c r="Q44" s="1041">
        <v>1.5035018533225877E-3</v>
      </c>
      <c r="R44" s="1041"/>
      <c r="S44" s="1041">
        <v>0</v>
      </c>
      <c r="T44" s="1041"/>
      <c r="U44" s="1042">
        <v>0.99999999999999989</v>
      </c>
    </row>
    <row r="45" spans="2:21" ht="5.25" customHeight="1">
      <c r="B45" s="39"/>
      <c r="C45" s="39"/>
      <c r="D45" s="4"/>
      <c r="E45" s="46"/>
      <c r="F45" s="4"/>
      <c r="G45" s="39"/>
      <c r="H45" s="4"/>
      <c r="I45" s="39"/>
      <c r="J45" s="4"/>
      <c r="K45" s="39"/>
      <c r="L45" s="4"/>
      <c r="M45" s="39"/>
      <c r="N45" s="4"/>
      <c r="O45" s="39"/>
      <c r="P45" s="4"/>
      <c r="Q45" s="39"/>
      <c r="R45" s="4"/>
      <c r="S45" s="39"/>
      <c r="T45" s="4"/>
      <c r="U45" s="39"/>
    </row>
    <row r="46" spans="2:21" ht="13.5" customHeight="1">
      <c r="B46" s="39" t="s">
        <v>269</v>
      </c>
      <c r="C46" s="39"/>
      <c r="D46" s="4"/>
      <c r="E46" s="46"/>
      <c r="F46" s="4"/>
      <c r="G46" s="39"/>
      <c r="H46" s="4"/>
      <c r="I46" s="39"/>
      <c r="J46" s="4"/>
      <c r="K46" s="39"/>
      <c r="L46" s="4"/>
      <c r="M46" s="39"/>
      <c r="N46" s="4"/>
      <c r="O46" s="39"/>
      <c r="P46" s="4"/>
      <c r="Q46" s="39"/>
      <c r="R46" s="4"/>
      <c r="S46" s="39"/>
      <c r="T46" s="4"/>
      <c r="U46" s="39"/>
    </row>
    <row r="47" spans="2:21" ht="12.9" customHeight="1">
      <c r="B47" s="39" t="s">
        <v>536</v>
      </c>
      <c r="C47" s="39"/>
      <c r="D47" s="4"/>
      <c r="E47" s="46"/>
      <c r="F47" s="4"/>
      <c r="G47" s="39"/>
      <c r="H47" s="4"/>
      <c r="I47" s="39"/>
      <c r="J47" s="4"/>
      <c r="K47" s="39"/>
      <c r="L47" s="4"/>
      <c r="M47" s="39"/>
      <c r="N47" s="4"/>
      <c r="O47" s="39"/>
      <c r="P47" s="4"/>
      <c r="Q47" s="39"/>
      <c r="R47" s="4"/>
      <c r="S47" s="39"/>
      <c r="T47" s="4"/>
      <c r="U47" s="39"/>
    </row>
  </sheetData>
  <mergeCells count="1">
    <mergeCell ref="D5:E5"/>
  </mergeCells>
  <pageMargins left="0.5" right="0.5" top="1" bottom="0.5" header="0.5" footer="0.3"/>
  <pageSetup scale="95" orientation="landscape" r:id="rId1"/>
  <headerFooter scaleWithDoc="0">
    <oddHeader>&amp;L&amp;G</oddHeader>
    <oddFooter>&amp;C&amp;8&amp;P&amp;R&amp;8&amp;G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S21"/>
  <sheetViews>
    <sheetView showGridLines="0" zoomScaleNormal="100" workbookViewId="0"/>
  </sheetViews>
  <sheetFormatPr defaultColWidth="9.109375" defaultRowHeight="14.4"/>
  <cols>
    <col min="1" max="1" width="3.5546875" style="1" customWidth="1"/>
    <col min="2" max="2" width="17.5546875" style="1" customWidth="1"/>
    <col min="3" max="3" width="2.109375" style="1" customWidth="1"/>
    <col min="4" max="4" width="7.88671875" style="43" customWidth="1"/>
    <col min="5" max="5" width="7.33203125" style="43" customWidth="1"/>
    <col min="6" max="6" width="7.88671875" style="43" customWidth="1"/>
    <col min="7" max="7" width="7.33203125" style="43" customWidth="1"/>
    <col min="8" max="8" width="7.88671875" style="43" customWidth="1"/>
    <col min="9" max="9" width="7.33203125" style="43" customWidth="1"/>
    <col min="10" max="10" width="7.88671875" style="43" customWidth="1"/>
    <col min="11" max="11" width="7.33203125" style="43" customWidth="1"/>
    <col min="12" max="12" width="7.88671875" style="43" customWidth="1"/>
    <col min="13" max="13" width="7.33203125" style="43" customWidth="1"/>
    <col min="14" max="14" width="7.88671875" style="43" customWidth="1"/>
    <col min="15" max="15" width="7.33203125" style="43" customWidth="1"/>
    <col min="16" max="16" width="7.88671875" style="10" customWidth="1"/>
    <col min="17" max="17" width="7.33203125" style="10" customWidth="1"/>
    <col min="18" max="18" width="7.88671875" style="43" customWidth="1"/>
    <col min="19" max="19" width="7.33203125" style="43" customWidth="1"/>
    <col min="20" max="16384" width="9.109375" style="1"/>
  </cols>
  <sheetData>
    <row r="1" spans="2:19" ht="11.25" customHeight="1">
      <c r="B1" s="35"/>
      <c r="C1" s="35"/>
      <c r="P1" s="43"/>
      <c r="Q1" s="43"/>
    </row>
    <row r="2" spans="2:19" s="55" customFormat="1" ht="15.75" customHeight="1">
      <c r="B2" s="198" t="s">
        <v>270</v>
      </c>
      <c r="C2" s="198"/>
      <c r="D2" s="322"/>
      <c r="E2" s="322"/>
      <c r="F2" s="322"/>
      <c r="G2" s="322"/>
      <c r="H2" s="322"/>
      <c r="I2" s="322"/>
      <c r="J2" s="322"/>
      <c r="K2" s="322"/>
      <c r="L2" s="322"/>
      <c r="M2" s="322"/>
      <c r="N2" s="322"/>
      <c r="O2" s="322"/>
      <c r="P2" s="322"/>
      <c r="Q2" s="322"/>
      <c r="R2" s="322"/>
      <c r="S2" s="322"/>
    </row>
    <row r="3" spans="2:19" ht="5.25" customHeight="1">
      <c r="B3" s="38"/>
      <c r="C3" s="38"/>
      <c r="D3" s="45"/>
      <c r="E3" s="45"/>
      <c r="F3" s="45"/>
      <c r="G3" s="45"/>
      <c r="H3" s="45"/>
      <c r="I3" s="45"/>
      <c r="J3" s="45"/>
      <c r="K3" s="45"/>
      <c r="L3" s="45"/>
      <c r="M3" s="45"/>
      <c r="N3" s="45"/>
      <c r="O3" s="45"/>
      <c r="P3" s="45"/>
      <c r="Q3" s="45"/>
      <c r="R3" s="45"/>
      <c r="S3" s="45"/>
    </row>
    <row r="4" spans="2:19" ht="12.9" customHeight="1">
      <c r="B4" s="37"/>
      <c r="C4" s="37"/>
      <c r="D4" s="1488" t="s">
        <v>31</v>
      </c>
      <c r="E4" s="1488"/>
      <c r="F4" s="1488"/>
      <c r="G4" s="1488"/>
      <c r="H4" s="1488"/>
      <c r="I4" s="1488"/>
      <c r="J4" s="1488"/>
      <c r="K4" s="1489"/>
      <c r="L4" s="1490" t="s">
        <v>32</v>
      </c>
      <c r="M4" s="1491"/>
      <c r="N4" s="1491"/>
      <c r="O4" s="1491"/>
      <c r="P4" s="1491"/>
      <c r="Q4" s="1491"/>
      <c r="R4" s="1491"/>
      <c r="S4" s="1491"/>
    </row>
    <row r="5" spans="2:19" ht="12.9" customHeight="1">
      <c r="B5" s="37"/>
      <c r="C5" s="37"/>
      <c r="D5" s="1204"/>
      <c r="E5" s="1205" t="s">
        <v>38</v>
      </c>
      <c r="F5" s="965"/>
      <c r="G5" s="812" t="s">
        <v>35</v>
      </c>
      <c r="H5" s="813"/>
      <c r="I5" s="812" t="s">
        <v>36</v>
      </c>
      <c r="J5" s="813"/>
      <c r="K5" s="963" t="s">
        <v>37</v>
      </c>
      <c r="L5" s="964"/>
      <c r="M5" s="813" t="s">
        <v>38</v>
      </c>
      <c r="N5" s="813"/>
      <c r="O5" s="813" t="s">
        <v>35</v>
      </c>
      <c r="P5" s="813"/>
      <c r="Q5" s="813" t="s">
        <v>36</v>
      </c>
      <c r="R5" s="813"/>
      <c r="S5" s="813" t="s">
        <v>37</v>
      </c>
    </row>
    <row r="6" spans="2:19" ht="12.9" customHeight="1">
      <c r="B6" s="37"/>
      <c r="C6" s="37"/>
      <c r="D6" s="1317" t="s">
        <v>271</v>
      </c>
      <c r="E6" s="1317"/>
      <c r="F6" s="30" t="s">
        <v>271</v>
      </c>
      <c r="G6" s="30"/>
      <c r="H6" s="30" t="s">
        <v>271</v>
      </c>
      <c r="I6" s="30"/>
      <c r="J6" s="30" t="s">
        <v>271</v>
      </c>
      <c r="K6" s="259"/>
      <c r="L6" s="110" t="s">
        <v>271</v>
      </c>
      <c r="M6" s="30"/>
      <c r="N6" s="30" t="s">
        <v>271</v>
      </c>
      <c r="O6" s="30"/>
      <c r="P6" s="30" t="s">
        <v>271</v>
      </c>
      <c r="Q6" s="30"/>
      <c r="R6" s="30" t="s">
        <v>271</v>
      </c>
      <c r="S6" s="30"/>
    </row>
    <row r="7" spans="2:19" ht="12.9" customHeight="1">
      <c r="B7" s="38"/>
      <c r="C7" s="48"/>
      <c r="D7" s="1381" t="s">
        <v>263</v>
      </c>
      <c r="E7" s="1381" t="s">
        <v>272</v>
      </c>
      <c r="F7" s="182" t="s">
        <v>263</v>
      </c>
      <c r="G7" s="405" t="s">
        <v>273</v>
      </c>
      <c r="H7" s="182" t="s">
        <v>263</v>
      </c>
      <c r="I7" s="405" t="s">
        <v>273</v>
      </c>
      <c r="J7" s="182" t="s">
        <v>263</v>
      </c>
      <c r="K7" s="771" t="s">
        <v>273</v>
      </c>
      <c r="L7" s="209" t="s">
        <v>263</v>
      </c>
      <c r="M7" s="405" t="s">
        <v>273</v>
      </c>
      <c r="N7" s="182" t="s">
        <v>263</v>
      </c>
      <c r="O7" s="405" t="s">
        <v>273</v>
      </c>
      <c r="P7" s="182" t="s">
        <v>263</v>
      </c>
      <c r="Q7" s="405" t="s">
        <v>273</v>
      </c>
      <c r="R7" s="182" t="s">
        <v>263</v>
      </c>
      <c r="S7" s="405" t="s">
        <v>273</v>
      </c>
    </row>
    <row r="8" spans="2:19" ht="12.75" customHeight="1">
      <c r="B8" s="37"/>
      <c r="C8" s="37"/>
      <c r="D8" s="1422"/>
      <c r="E8" s="1422"/>
      <c r="F8" s="29"/>
      <c r="G8" s="29"/>
      <c r="H8" s="29"/>
      <c r="I8" s="29"/>
      <c r="J8" s="29"/>
      <c r="K8" s="257"/>
      <c r="L8" s="267"/>
      <c r="M8" s="29"/>
      <c r="N8" s="129"/>
      <c r="O8" s="129"/>
      <c r="P8" s="129"/>
      <c r="Q8" s="129"/>
      <c r="R8" s="129"/>
      <c r="S8" s="129"/>
    </row>
    <row r="9" spans="2:19" ht="12.75" customHeight="1">
      <c r="B9" s="222" t="s">
        <v>230</v>
      </c>
      <c r="C9" s="40"/>
      <c r="D9" s="1417">
        <v>0.71387686808273576</v>
      </c>
      <c r="E9" s="1417">
        <v>0.28255560376256306</v>
      </c>
      <c r="F9" s="666">
        <v>0.67630756717274121</v>
      </c>
      <c r="G9" s="666">
        <v>0.32410780702691461</v>
      </c>
      <c r="H9" s="666">
        <v>0.67691447268010518</v>
      </c>
      <c r="I9" s="666">
        <v>0.22814167781971462</v>
      </c>
      <c r="J9" s="666">
        <v>0.69744678635334978</v>
      </c>
      <c r="K9" s="689">
        <v>0.18706076098468685</v>
      </c>
      <c r="L9" s="690">
        <v>0.70394788031899991</v>
      </c>
      <c r="M9" s="666">
        <v>0.17124347514761951</v>
      </c>
      <c r="N9" s="666">
        <v>0.70861255115851696</v>
      </c>
      <c r="O9" s="666">
        <v>0.19186906122394906</v>
      </c>
      <c r="P9" s="666">
        <v>0.70603727024981988</v>
      </c>
      <c r="Q9" s="666">
        <v>0.1915</v>
      </c>
      <c r="R9" s="666">
        <v>0.70972197638666457</v>
      </c>
      <c r="S9" s="666">
        <v>0.18709999999999999</v>
      </c>
    </row>
    <row r="10" spans="2:19" ht="12.75" customHeight="1">
      <c r="B10" s="222" t="s">
        <v>231</v>
      </c>
      <c r="C10" s="40"/>
      <c r="D10" s="1417">
        <v>0.72545836588036816</v>
      </c>
      <c r="E10" s="1417">
        <v>0.21695226122315642</v>
      </c>
      <c r="F10" s="666">
        <v>0.69884536729406233</v>
      </c>
      <c r="G10" s="666">
        <v>0.30574568531819762</v>
      </c>
      <c r="H10" s="666">
        <v>0.67294287560590593</v>
      </c>
      <c r="I10" s="666">
        <v>0.55833153060194751</v>
      </c>
      <c r="J10" s="666">
        <v>0.70328307125801581</v>
      </c>
      <c r="K10" s="689">
        <v>0.33021002638260993</v>
      </c>
      <c r="L10" s="690">
        <v>0.68966140662528863</v>
      </c>
      <c r="M10" s="666">
        <v>5.3480439880327683E-2</v>
      </c>
      <c r="N10" s="666">
        <v>0.71362427976032161</v>
      </c>
      <c r="O10" s="666">
        <v>4.4555250165135139E-2</v>
      </c>
      <c r="P10" s="666">
        <v>0.69535483628926098</v>
      </c>
      <c r="Q10" s="666">
        <v>0.30980000000000002</v>
      </c>
      <c r="R10" s="666">
        <v>0.71376677744953654</v>
      </c>
      <c r="S10" s="666">
        <v>0.1089</v>
      </c>
    </row>
    <row r="11" spans="2:19" ht="12.75" customHeight="1">
      <c r="B11" s="222" t="s">
        <v>233</v>
      </c>
      <c r="C11" s="40"/>
      <c r="D11" s="1417">
        <v>0.69529255428922809</v>
      </c>
      <c r="E11" s="1417">
        <v>0.24591339272648274</v>
      </c>
      <c r="F11" s="666">
        <v>0.65822083854396785</v>
      </c>
      <c r="G11" s="666">
        <v>0.22292579458834413</v>
      </c>
      <c r="H11" s="666">
        <v>0.66844041887446981</v>
      </c>
      <c r="I11" s="666">
        <v>0.26716936843332051</v>
      </c>
      <c r="J11" s="666">
        <v>0.69061267522276215</v>
      </c>
      <c r="K11" s="689">
        <v>0.20410035485769146</v>
      </c>
      <c r="L11" s="690">
        <v>0.66967849842684135</v>
      </c>
      <c r="M11" s="666">
        <v>6.7745428868743254E-2</v>
      </c>
      <c r="N11" s="666">
        <v>0.64471900244348168</v>
      </c>
      <c r="O11" s="666">
        <v>0.14493297976750988</v>
      </c>
      <c r="P11" s="666">
        <v>0.67588439430222647</v>
      </c>
      <c r="Q11" s="666">
        <v>0.13969999999999999</v>
      </c>
      <c r="R11" s="666">
        <v>0.66789936641160208</v>
      </c>
      <c r="S11" s="666">
        <v>8.6800000000000002E-2</v>
      </c>
    </row>
    <row r="12" spans="2:19" ht="12.75" customHeight="1">
      <c r="B12" s="222" t="s">
        <v>245</v>
      </c>
      <c r="C12" s="40"/>
      <c r="D12" s="1417">
        <v>0.73418428978200312</v>
      </c>
      <c r="E12" s="1417">
        <v>0.17390132830305141</v>
      </c>
      <c r="F12" s="666">
        <v>0.66717007416119922</v>
      </c>
      <c r="G12" s="666">
        <v>0</v>
      </c>
      <c r="H12" s="666">
        <v>0.73224544602928732</v>
      </c>
      <c r="I12" s="666">
        <v>0</v>
      </c>
      <c r="J12" s="666">
        <v>0.68837202380986329</v>
      </c>
      <c r="K12" s="689">
        <v>0.11947053870688834</v>
      </c>
      <c r="L12" s="690">
        <v>0.70279282122335784</v>
      </c>
      <c r="M12" s="666">
        <v>5.8823529411764698E-2</v>
      </c>
      <c r="N12" s="666">
        <v>0.69738034321906528</v>
      </c>
      <c r="O12" s="666">
        <v>5.9506162790154311E-2</v>
      </c>
      <c r="P12" s="666">
        <v>0.61879948472599289</v>
      </c>
      <c r="Q12" s="666">
        <v>0.16370000000000001</v>
      </c>
      <c r="R12" s="666">
        <v>0.68508134541953414</v>
      </c>
      <c r="S12" s="666">
        <v>6.83E-2</v>
      </c>
    </row>
    <row r="13" spans="2:19" ht="12.75" customHeight="1">
      <c r="B13" s="222" t="s">
        <v>234</v>
      </c>
      <c r="C13" s="40"/>
      <c r="D13" s="1417">
        <v>0.64490533794045168</v>
      </c>
      <c r="E13" s="1327">
        <v>4.5351473922902494E-2</v>
      </c>
      <c r="F13" s="666">
        <v>0.67802330660480437</v>
      </c>
      <c r="G13" s="559">
        <v>0</v>
      </c>
      <c r="H13" s="666">
        <v>0.69468993943659296</v>
      </c>
      <c r="I13" s="559">
        <v>8.6623085385461613E-3</v>
      </c>
      <c r="J13" s="666">
        <v>0.65820450824012511</v>
      </c>
      <c r="K13" s="689">
        <v>9.7686375321336741E-3</v>
      </c>
      <c r="L13" s="690">
        <v>0.66597136318158012</v>
      </c>
      <c r="M13" s="666">
        <v>6.2073874498380241E-2</v>
      </c>
      <c r="N13" s="666">
        <v>0.61196974536584514</v>
      </c>
      <c r="O13" s="666">
        <v>0</v>
      </c>
      <c r="P13" s="666">
        <v>0.61730192599285394</v>
      </c>
      <c r="Q13" s="666">
        <v>5.8500000000000003E-2</v>
      </c>
      <c r="R13" s="666">
        <v>0.68083755689865544</v>
      </c>
      <c r="S13" s="666">
        <v>2.3E-2</v>
      </c>
    </row>
    <row r="14" spans="2:19" ht="12.75" customHeight="1">
      <c r="B14" s="222" t="s">
        <v>235</v>
      </c>
      <c r="C14" s="40"/>
      <c r="D14" s="1417">
        <v>0.70783486493655667</v>
      </c>
      <c r="E14" s="1417">
        <v>2.1252229105096564E-2</v>
      </c>
      <c r="F14" s="666">
        <v>0.69477188559898306</v>
      </c>
      <c r="G14" s="666">
        <v>0.29799674118871272</v>
      </c>
      <c r="H14" s="666">
        <v>0.71406986363454761</v>
      </c>
      <c r="I14" s="666">
        <v>0.28962887246671032</v>
      </c>
      <c r="J14" s="666">
        <v>0.70722122857885228</v>
      </c>
      <c r="K14" s="689">
        <v>2.2197193126287745E-2</v>
      </c>
      <c r="L14" s="690">
        <v>0.71914363176102358</v>
      </c>
      <c r="M14" s="666">
        <v>0.20046596997931229</v>
      </c>
      <c r="N14" s="666">
        <v>0.71773829735378214</v>
      </c>
      <c r="O14" s="666">
        <v>0.11648627658781104</v>
      </c>
      <c r="P14" s="666">
        <v>0.72261745120108178</v>
      </c>
      <c r="Q14" s="666">
        <v>2.7699999999999999E-2</v>
      </c>
      <c r="R14" s="666">
        <v>0.72365863484551962</v>
      </c>
      <c r="S14" s="666">
        <v>1.8800000000000001E-2</v>
      </c>
    </row>
    <row r="15" spans="2:19" ht="12.75" customHeight="1" thickBot="1">
      <c r="B15" s="750" t="s">
        <v>274</v>
      </c>
      <c r="C15" s="224"/>
      <c r="D15" s="1396">
        <v>0.71155169276180752</v>
      </c>
      <c r="E15" s="1396">
        <v>0.27125037424110149</v>
      </c>
      <c r="F15" s="285">
        <v>0.67701419183797629</v>
      </c>
      <c r="G15" s="285">
        <v>0.29728774015294213</v>
      </c>
      <c r="H15" s="285">
        <v>0.6787130816048994</v>
      </c>
      <c r="I15" s="285">
        <v>0.25655750501858893</v>
      </c>
      <c r="J15" s="285">
        <v>0.69731813915684493</v>
      </c>
      <c r="K15" s="770">
        <v>0.19688671139461633</v>
      </c>
      <c r="L15" s="885">
        <v>0.69970245817751175</v>
      </c>
      <c r="M15" s="285">
        <v>0.15502727441685679</v>
      </c>
      <c r="N15" s="285">
        <v>0.70235281675242278</v>
      </c>
      <c r="O15" s="285">
        <v>0.17945363023114669</v>
      </c>
      <c r="P15" s="285">
        <v>0.70249683962920528</v>
      </c>
      <c r="Q15" s="285">
        <v>0.18479999999999999</v>
      </c>
      <c r="R15" s="285">
        <v>0.70611227144308797</v>
      </c>
      <c r="S15" s="285">
        <v>0.1623</v>
      </c>
    </row>
    <row r="16" spans="2:19" ht="5.25" customHeight="1">
      <c r="B16" s="39"/>
      <c r="C16" s="39"/>
      <c r="D16" s="46"/>
      <c r="E16" s="46"/>
      <c r="F16" s="46"/>
      <c r="G16" s="46"/>
      <c r="H16" s="46"/>
      <c r="I16" s="46"/>
      <c r="J16" s="46"/>
      <c r="K16" s="46"/>
      <c r="L16" s="46"/>
      <c r="M16" s="46"/>
      <c r="N16" s="46"/>
      <c r="O16" s="46"/>
      <c r="P16" s="39"/>
      <c r="Q16" s="46"/>
      <c r="R16" s="46"/>
      <c r="S16" s="46"/>
    </row>
    <row r="17" spans="2:19" s="144" customFormat="1" ht="13.5" customHeight="1">
      <c r="B17" s="39" t="s">
        <v>248</v>
      </c>
      <c r="D17" s="145"/>
      <c r="E17" s="145"/>
      <c r="F17" s="145"/>
      <c r="G17" s="145"/>
      <c r="H17" s="145"/>
      <c r="I17" s="145"/>
      <c r="J17" s="145"/>
      <c r="K17" s="145"/>
      <c r="L17" s="145"/>
      <c r="M17" s="145"/>
      <c r="N17" s="145"/>
      <c r="O17" s="145"/>
      <c r="P17" s="145"/>
      <c r="Q17" s="145"/>
      <c r="R17" s="145"/>
      <c r="S17" s="145"/>
    </row>
    <row r="18" spans="2:19" s="248" customFormat="1" ht="13.5" customHeight="1">
      <c r="B18" s="138" t="s">
        <v>275</v>
      </c>
      <c r="D18" s="251"/>
      <c r="E18" s="251"/>
      <c r="F18" s="251"/>
      <c r="G18" s="251"/>
      <c r="H18" s="251"/>
      <c r="I18" s="251"/>
      <c r="J18" s="251"/>
      <c r="K18" s="251"/>
      <c r="L18" s="251"/>
      <c r="M18" s="251"/>
      <c r="N18" s="251"/>
      <c r="O18" s="251"/>
      <c r="P18" s="251"/>
      <c r="Q18" s="251"/>
      <c r="R18" s="251"/>
      <c r="S18" s="251"/>
    </row>
    <row r="19" spans="2:19" s="248" customFormat="1" ht="11.25" customHeight="1">
      <c r="B19" s="252" t="s">
        <v>560</v>
      </c>
      <c r="D19" s="251"/>
      <c r="E19" s="251"/>
      <c r="F19" s="251"/>
      <c r="G19" s="251"/>
      <c r="H19" s="251"/>
      <c r="I19" s="251"/>
      <c r="J19" s="251"/>
      <c r="K19" s="251"/>
      <c r="L19" s="251"/>
      <c r="M19" s="251"/>
      <c r="N19" s="251"/>
      <c r="O19" s="251"/>
      <c r="P19" s="251"/>
      <c r="Q19" s="251"/>
      <c r="R19" s="251"/>
      <c r="S19" s="251"/>
    </row>
    <row r="20" spans="2:19" s="248" customFormat="1" ht="11.25" customHeight="1">
      <c r="B20" s="253" t="s">
        <v>276</v>
      </c>
      <c r="D20" s="251"/>
      <c r="E20" s="251"/>
      <c r="F20" s="251"/>
      <c r="G20" s="251"/>
      <c r="H20" s="251"/>
      <c r="I20" s="251"/>
      <c r="J20" s="251"/>
      <c r="K20" s="251"/>
      <c r="L20" s="251"/>
      <c r="M20" s="251"/>
      <c r="N20" s="251"/>
      <c r="O20" s="251"/>
      <c r="P20" s="251"/>
      <c r="Q20" s="251"/>
      <c r="R20" s="251"/>
      <c r="S20" s="251"/>
    </row>
    <row r="21" spans="2:19" s="248" customFormat="1" ht="11.25" customHeight="1">
      <c r="B21" s="138" t="s">
        <v>277</v>
      </c>
      <c r="D21" s="251"/>
      <c r="E21" s="251"/>
      <c r="F21" s="251"/>
      <c r="G21" s="251"/>
      <c r="H21" s="251"/>
      <c r="I21" s="251"/>
      <c r="J21" s="251"/>
      <c r="K21" s="251"/>
      <c r="L21" s="251"/>
      <c r="M21" s="251"/>
      <c r="N21" s="251"/>
      <c r="O21" s="251"/>
      <c r="P21" s="251"/>
      <c r="Q21" s="251"/>
      <c r="R21" s="251"/>
      <c r="S21" s="251"/>
    </row>
  </sheetData>
  <mergeCells count="2">
    <mergeCell ref="L4:S4"/>
    <mergeCell ref="D4:K4"/>
  </mergeCells>
  <pageMargins left="0.5" right="0.5" top="1" bottom="0.5" header="0.5" footer="0.3"/>
  <pageSetup scale="90" fitToHeight="0" orientation="landscape" r:id="rId1"/>
  <headerFooter scaleWithDoc="0">
    <oddHeader>&amp;L&amp;G</oddHeader>
    <oddFooter>&amp;C&amp;8&amp;P&amp;R&amp;8&amp;G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2"/>
  <sheetViews>
    <sheetView zoomScaleNormal="100" workbookViewId="0"/>
  </sheetViews>
  <sheetFormatPr defaultColWidth="9.109375" defaultRowHeight="13.8"/>
  <cols>
    <col min="1" max="1" width="6" style="163" customWidth="1"/>
    <col min="2" max="2" width="96" style="163" customWidth="1"/>
    <col min="3" max="3" width="18.109375" style="163" customWidth="1"/>
    <col min="4" max="4" width="8" style="163" customWidth="1"/>
    <col min="5" max="16384" width="9.109375" style="163"/>
  </cols>
  <sheetData>
    <row r="1" spans="1:30">
      <c r="A1" s="158"/>
    </row>
    <row r="2" spans="1:30">
      <c r="A2" s="158"/>
      <c r="B2" s="159"/>
    </row>
    <row r="4" spans="1:30">
      <c r="B4" s="160"/>
    </row>
    <row r="5" spans="1:30" ht="40.5" customHeight="1">
      <c r="B5" s="161"/>
    </row>
    <row r="6" spans="1:30" ht="15" customHeight="1">
      <c r="A6" s="164"/>
      <c r="B6" s="160"/>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row>
    <row r="7" spans="1:30" ht="15" customHeight="1">
      <c r="A7" s="164"/>
      <c r="B7" s="160"/>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row>
    <row r="8" spans="1:30">
      <c r="B8" s="166"/>
    </row>
    <row r="9" spans="1:30">
      <c r="B9" s="162"/>
    </row>
    <row r="10" spans="1:30" ht="49.5" customHeight="1">
      <c r="B10" s="160"/>
    </row>
    <row r="11" spans="1:30" ht="59.25" customHeight="1">
      <c r="B11" s="160"/>
    </row>
    <row r="12" spans="1:30" ht="45.75" customHeight="1">
      <c r="B12" s="160"/>
    </row>
  </sheetData>
  <customSheetViews>
    <customSheetView guid="{37C6DA02-29F6-4A78-BC73-20D2EFCDA9D0}" showPageBreaks="1" printArea="1">
      <selection activeCell="B20" sqref="B20"/>
      <pageMargins left="0" right="0" top="0" bottom="0" header="0" footer="0"/>
      <pageSetup orientation="landscape" r:id="rId1"/>
      <headerFooter>
        <oddFooter>&amp;R&amp;P</oddFooter>
      </headerFooter>
    </customSheetView>
  </customSheetViews>
  <pageMargins left="0.5" right="0.5" top="1" bottom="0.5" header="0.5" footer="0.3"/>
  <pageSetup orientation="landscape" r:id="rId2"/>
  <headerFooter scaleWithDoc="0">
    <oddHeader>&amp;L&amp;G</oddHeader>
    <oddFooter>&amp;C&amp;8&amp;P&amp;R&amp;8&amp;G</oddFooter>
  </headerFooter>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3"/>
  <sheetViews>
    <sheetView showGridLines="0" zoomScaleNormal="100" workbookViewId="0"/>
  </sheetViews>
  <sheetFormatPr defaultColWidth="9.109375" defaultRowHeight="12.9" customHeight="1"/>
  <cols>
    <col min="1" max="1" width="3.5546875" style="1" customWidth="1"/>
    <col min="2" max="2" width="19.33203125" style="1" customWidth="1"/>
    <col min="3" max="3" width="2.109375" style="1" customWidth="1"/>
    <col min="4" max="9" width="12.44140625" style="43" customWidth="1"/>
    <col min="10" max="10" width="12.44140625" style="10" customWidth="1"/>
    <col min="11" max="11" width="12.44140625" style="43" customWidth="1"/>
    <col min="12" max="16384" width="9.109375" style="1"/>
  </cols>
  <sheetData>
    <row r="1" spans="2:11" ht="11.25" customHeight="1">
      <c r="B1" s="35"/>
      <c r="C1" s="35"/>
      <c r="J1" s="43"/>
    </row>
    <row r="2" spans="2:11" ht="15.75" customHeight="1">
      <c r="B2" s="198" t="s">
        <v>278</v>
      </c>
      <c r="C2" s="198"/>
      <c r="D2" s="322"/>
      <c r="E2" s="322"/>
      <c r="F2" s="322"/>
      <c r="G2" s="322"/>
      <c r="H2" s="44"/>
      <c r="I2" s="44"/>
      <c r="J2" s="44"/>
      <c r="K2" s="44"/>
    </row>
    <row r="3" spans="2:11" ht="5.25" customHeight="1">
      <c r="B3" s="38"/>
      <c r="C3" s="38"/>
      <c r="D3" s="45"/>
      <c r="E3" s="45"/>
      <c r="F3" s="45"/>
      <c r="G3" s="45"/>
      <c r="H3" s="45"/>
      <c r="I3" s="45"/>
      <c r="J3" s="45"/>
      <c r="K3" s="45"/>
    </row>
    <row r="4" spans="2:11" ht="12.9" customHeight="1">
      <c r="B4" s="37"/>
      <c r="C4" s="37"/>
      <c r="D4" s="1512" t="s">
        <v>31</v>
      </c>
      <c r="E4" s="1512"/>
      <c r="F4" s="1512"/>
      <c r="G4" s="1513"/>
      <c r="H4" s="1514" t="s">
        <v>32</v>
      </c>
      <c r="I4" s="1515"/>
      <c r="J4" s="1515"/>
      <c r="K4" s="1515"/>
    </row>
    <row r="5" spans="2:11" s="34" customFormat="1" ht="12.9" customHeight="1">
      <c r="B5" s="37"/>
      <c r="C5" s="37"/>
      <c r="D5" s="1423" t="s">
        <v>38</v>
      </c>
      <c r="E5" s="1089" t="s">
        <v>35</v>
      </c>
      <c r="F5" s="1089" t="s">
        <v>36</v>
      </c>
      <c r="G5" s="387" t="s">
        <v>37</v>
      </c>
      <c r="H5" s="1091" t="s">
        <v>38</v>
      </c>
      <c r="I5" s="288" t="s">
        <v>35</v>
      </c>
      <c r="J5" s="288" t="s">
        <v>36</v>
      </c>
      <c r="K5" s="288" t="s">
        <v>37</v>
      </c>
    </row>
    <row r="6" spans="2:11" ht="12.75" customHeight="1">
      <c r="B6" s="297"/>
      <c r="C6" s="37"/>
      <c r="D6" s="1382"/>
      <c r="E6" s="44"/>
      <c r="F6" s="44"/>
      <c r="G6" s="389"/>
      <c r="H6" s="388"/>
      <c r="I6" s="37"/>
      <c r="J6" s="37"/>
      <c r="K6" s="37"/>
    </row>
    <row r="7" spans="2:11" ht="12.75" customHeight="1">
      <c r="B7" s="222" t="s">
        <v>230</v>
      </c>
      <c r="C7" s="40"/>
      <c r="D7" s="1417">
        <v>0.60299051066403164</v>
      </c>
      <c r="E7" s="666">
        <v>0.60648128287416769</v>
      </c>
      <c r="F7" s="666">
        <v>0.61519753016715439</v>
      </c>
      <c r="G7" s="689">
        <v>0.63729929991161416</v>
      </c>
      <c r="H7" s="690">
        <v>0.64254054372645308</v>
      </c>
      <c r="I7" s="666">
        <v>0.63884343241479657</v>
      </c>
      <c r="J7" s="666">
        <v>0.64463594815980907</v>
      </c>
      <c r="K7" s="666">
        <v>0.6539179550201879</v>
      </c>
    </row>
    <row r="8" spans="2:11" ht="12.75" customHeight="1">
      <c r="B8" s="222" t="s">
        <v>231</v>
      </c>
      <c r="C8" s="40"/>
      <c r="D8" s="1417">
        <v>0.65840495495869389</v>
      </c>
      <c r="E8" s="666">
        <v>0.66573875220018408</v>
      </c>
      <c r="F8" s="666">
        <v>0.6722023201717563</v>
      </c>
      <c r="G8" s="689">
        <v>0.67815243508374412</v>
      </c>
      <c r="H8" s="690">
        <v>0.66996109474329524</v>
      </c>
      <c r="I8" s="666">
        <v>0.6673017069483197</v>
      </c>
      <c r="J8" s="666">
        <v>0.67260379866122966</v>
      </c>
      <c r="K8" s="666">
        <v>0.67444452639319319</v>
      </c>
    </row>
    <row r="9" spans="2:11" ht="12.75" customHeight="1">
      <c r="B9" s="222" t="s">
        <v>233</v>
      </c>
      <c r="C9" s="40"/>
      <c r="D9" s="1417">
        <v>0.624553705057595</v>
      </c>
      <c r="E9" s="666">
        <v>0.63649733157279254</v>
      </c>
      <c r="F9" s="666">
        <v>0.64328654403703045</v>
      </c>
      <c r="G9" s="689">
        <v>0.64071898903259206</v>
      </c>
      <c r="H9" s="690">
        <v>0.6413934535740925</v>
      </c>
      <c r="I9" s="666">
        <v>0.63946061474040294</v>
      </c>
      <c r="J9" s="666">
        <v>0.64328079419226836</v>
      </c>
      <c r="K9" s="666">
        <v>0.64613718598082714</v>
      </c>
    </row>
    <row r="10" spans="2:11" ht="12.75" customHeight="1">
      <c r="B10" s="222" t="s">
        <v>245</v>
      </c>
      <c r="C10" s="40"/>
      <c r="D10" s="1417">
        <v>0.62138607440039806</v>
      </c>
      <c r="E10" s="666">
        <v>0.63470715814286072</v>
      </c>
      <c r="F10" s="666">
        <v>0.64895627940526934</v>
      </c>
      <c r="G10" s="689">
        <v>0.66885238538382263</v>
      </c>
      <c r="H10" s="690">
        <v>0.66159817056346237</v>
      </c>
      <c r="I10" s="666">
        <v>0.65330655259946557</v>
      </c>
      <c r="J10" s="666">
        <v>0.67478865353165929</v>
      </c>
      <c r="K10" s="666">
        <v>0.6720523950580316</v>
      </c>
    </row>
    <row r="11" spans="2:11" ht="12.75" customHeight="1">
      <c r="B11" s="222" t="s">
        <v>234</v>
      </c>
      <c r="C11" s="40"/>
      <c r="D11" s="1417">
        <v>0.53950428488151181</v>
      </c>
      <c r="E11" s="666">
        <v>0.55432845772334693</v>
      </c>
      <c r="F11" s="666">
        <v>0.56151715919177958</v>
      </c>
      <c r="G11" s="689">
        <v>0.56884688101245817</v>
      </c>
      <c r="H11" s="690">
        <v>0.56906049876256148</v>
      </c>
      <c r="I11" s="666">
        <v>0.56926815913097706</v>
      </c>
      <c r="J11" s="666">
        <v>0.57265149073816823</v>
      </c>
      <c r="K11" s="666">
        <v>0.5792353880281822</v>
      </c>
    </row>
    <row r="12" spans="2:11" ht="12.75" customHeight="1">
      <c r="B12" s="222" t="s">
        <v>235</v>
      </c>
      <c r="C12" s="40"/>
      <c r="D12" s="1417">
        <v>0.61706773047867824</v>
      </c>
      <c r="E12" s="666">
        <v>0.62616765973507482</v>
      </c>
      <c r="F12" s="666">
        <v>0.63928100616064287</v>
      </c>
      <c r="G12" s="689">
        <v>0.65602358196104316</v>
      </c>
      <c r="H12" s="690">
        <v>0.66149163733547811</v>
      </c>
      <c r="I12" s="666">
        <v>0.66045367437278957</v>
      </c>
      <c r="J12" s="666">
        <v>0.66817773436847328</v>
      </c>
      <c r="K12" s="666">
        <v>0.67058136444736438</v>
      </c>
    </row>
    <row r="13" spans="2:11" ht="12.75" customHeight="1" thickBot="1">
      <c r="B13" s="750" t="s">
        <v>274</v>
      </c>
      <c r="C13" s="224"/>
      <c r="D13" s="1396">
        <v>0.61048444310406391</v>
      </c>
      <c r="E13" s="1090">
        <v>0.61569093075651082</v>
      </c>
      <c r="F13" s="285">
        <v>0.62411710520845731</v>
      </c>
      <c r="G13" s="770">
        <v>0.64194606765530948</v>
      </c>
      <c r="H13" s="885">
        <v>0.64559410589403743</v>
      </c>
      <c r="I13" s="285">
        <v>0.64226750237740493</v>
      </c>
      <c r="J13" s="285">
        <v>0.64799263760124914</v>
      </c>
      <c r="K13" s="285">
        <v>0.65555435624712388</v>
      </c>
    </row>
    <row r="14" spans="2:11" ht="5.25" customHeight="1">
      <c r="B14" s="39"/>
      <c r="C14" s="39"/>
      <c r="D14" s="46"/>
      <c r="E14" s="46"/>
      <c r="F14" s="46"/>
      <c r="G14" s="46"/>
      <c r="H14" s="46"/>
      <c r="I14" s="46"/>
      <c r="J14" s="46"/>
      <c r="K14" s="46"/>
    </row>
    <row r="15" spans="2:11" ht="13.5" customHeight="1">
      <c r="B15" s="39" t="s">
        <v>248</v>
      </c>
      <c r="C15" s="39"/>
      <c r="D15" s="46"/>
      <c r="E15" s="46"/>
      <c r="F15" s="46"/>
      <c r="G15" s="46"/>
      <c r="H15" s="46"/>
      <c r="I15" s="46"/>
      <c r="J15" s="46"/>
      <c r="K15" s="46"/>
    </row>
    <row r="16" spans="2:11" ht="13.5" customHeight="1">
      <c r="B16" s="39" t="s">
        <v>279</v>
      </c>
      <c r="C16" s="39"/>
      <c r="D16" s="46"/>
      <c r="E16" s="46"/>
      <c r="F16" s="46"/>
      <c r="G16" s="46"/>
      <c r="H16" s="46"/>
      <c r="I16" s="46"/>
      <c r="J16" s="46"/>
      <c r="K16" s="46"/>
    </row>
    <row r="17" spans="1:11" ht="13.5" customHeight="1">
      <c r="A17" s="34"/>
      <c r="B17" s="39" t="s">
        <v>280</v>
      </c>
      <c r="C17" s="39"/>
      <c r="D17" s="46"/>
      <c r="E17" s="46"/>
      <c r="F17" s="46"/>
      <c r="G17" s="46"/>
      <c r="H17" s="46"/>
      <c r="I17" s="46"/>
      <c r="J17" s="46"/>
      <c r="K17" s="46"/>
    </row>
    <row r="18" spans="1:11" ht="13.5" customHeight="1">
      <c r="A18" s="34"/>
      <c r="B18" s="39" t="s">
        <v>281</v>
      </c>
      <c r="C18" s="39"/>
      <c r="D18" s="46"/>
      <c r="E18" s="46"/>
      <c r="F18" s="46"/>
      <c r="G18" s="46"/>
      <c r="H18" s="46"/>
      <c r="I18" s="46"/>
      <c r="J18" s="46"/>
      <c r="K18" s="46"/>
    </row>
    <row r="19" spans="1:11" s="34" customFormat="1" ht="11.25" customHeight="1">
      <c r="B19" s="39" t="s">
        <v>282</v>
      </c>
    </row>
    <row r="20" spans="1:11" s="34" customFormat="1" ht="12" customHeight="1">
      <c r="B20" s="39" t="s">
        <v>283</v>
      </c>
    </row>
    <row r="21" spans="1:11" s="34" customFormat="1" ht="11.25" customHeight="1">
      <c r="A21" s="37"/>
      <c r="B21" s="40" t="s">
        <v>284</v>
      </c>
      <c r="C21" s="37"/>
      <c r="D21" s="37"/>
      <c r="E21" s="37"/>
      <c r="F21" s="37"/>
      <c r="G21" s="37"/>
      <c r="H21" s="37"/>
      <c r="I21" s="37"/>
      <c r="J21" s="37"/>
      <c r="K21" s="37"/>
    </row>
    <row r="22" spans="1:11" s="34" customFormat="1" ht="11.25" customHeight="1">
      <c r="A22" s="37"/>
      <c r="B22" s="40" t="s">
        <v>285</v>
      </c>
      <c r="C22" s="37"/>
      <c r="D22" s="37"/>
      <c r="E22" s="37"/>
      <c r="F22" s="37"/>
      <c r="G22" s="37"/>
      <c r="H22" s="37"/>
      <c r="I22" s="37"/>
      <c r="J22" s="37"/>
      <c r="K22" s="37"/>
    </row>
    <row r="23" spans="1:11" s="55" customFormat="1" ht="11.25" customHeight="1">
      <c r="A23" s="51"/>
      <c r="B23" s="170" t="s">
        <v>518</v>
      </c>
      <c r="C23" s="51"/>
      <c r="D23" s="51"/>
      <c r="E23" s="51"/>
      <c r="F23" s="51"/>
      <c r="G23" s="51"/>
      <c r="H23" s="51"/>
      <c r="I23" s="51"/>
      <c r="J23" s="51"/>
      <c r="K23" s="51"/>
    </row>
  </sheetData>
  <mergeCells count="2">
    <mergeCell ref="D4:G4"/>
    <mergeCell ref="H4:K4"/>
  </mergeCells>
  <pageMargins left="0.5" right="0.5" top="1" bottom="0.5" header="0.5" footer="0.3"/>
  <pageSetup orientation="landscape" r:id="rId1"/>
  <headerFooter scaleWithDoc="0">
    <oddHeader>&amp;L&amp;G</oddHeader>
    <oddFooter>&amp;C&amp;8&amp;P&amp;R&amp;8&amp;G</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K15"/>
  <sheetViews>
    <sheetView showGridLines="0" zoomScaleNormal="100" workbookViewId="0"/>
  </sheetViews>
  <sheetFormatPr defaultColWidth="9.109375" defaultRowHeight="14.4"/>
  <cols>
    <col min="1" max="1" width="3.5546875" style="34" customWidth="1"/>
    <col min="2" max="2" width="24.88671875" style="34" customWidth="1"/>
    <col min="3" max="3" width="2.109375" style="34" customWidth="1"/>
    <col min="4" max="11" width="12.109375" style="43" customWidth="1"/>
    <col min="12" max="16384" width="9.109375" style="34"/>
  </cols>
  <sheetData>
    <row r="1" spans="2:11" ht="11.25" customHeight="1">
      <c r="B1" s="35"/>
      <c r="C1" s="35"/>
    </row>
    <row r="2" spans="2:11" ht="15.75" customHeight="1">
      <c r="B2" s="41" t="s">
        <v>440</v>
      </c>
      <c r="C2" s="41"/>
      <c r="D2" s="44"/>
      <c r="E2" s="44"/>
      <c r="F2" s="44"/>
      <c r="G2" s="44"/>
      <c r="H2" s="44"/>
      <c r="I2" s="44"/>
      <c r="J2" s="44"/>
      <c r="K2" s="44"/>
    </row>
    <row r="3" spans="2:11" ht="5.25" customHeight="1">
      <c r="B3" s="38"/>
      <c r="C3" s="38"/>
      <c r="D3" s="45"/>
      <c r="E3" s="45"/>
      <c r="F3" s="45"/>
      <c r="G3" s="45"/>
      <c r="H3" s="45"/>
      <c r="I3" s="45"/>
      <c r="J3" s="45"/>
      <c r="K3" s="45"/>
    </row>
    <row r="4" spans="2:11" ht="12.9" customHeight="1">
      <c r="B4" s="37"/>
      <c r="C4" s="37"/>
      <c r="D4" s="1512" t="s">
        <v>31</v>
      </c>
      <c r="E4" s="1512"/>
      <c r="F4" s="1512"/>
      <c r="G4" s="1513"/>
      <c r="H4" s="1514" t="s">
        <v>32</v>
      </c>
      <c r="I4" s="1515"/>
      <c r="J4" s="1515"/>
      <c r="K4" s="1515"/>
    </row>
    <row r="5" spans="2:11" ht="12.75" customHeight="1">
      <c r="B5" s="42"/>
      <c r="C5" s="37"/>
      <c r="D5" s="1423" t="s">
        <v>38</v>
      </c>
      <c r="E5" s="1089" t="s">
        <v>35</v>
      </c>
      <c r="F5" s="1089" t="s">
        <v>36</v>
      </c>
      <c r="G5" s="387" t="s">
        <v>37</v>
      </c>
      <c r="H5" s="1091" t="s">
        <v>38</v>
      </c>
      <c r="I5" s="288" t="s">
        <v>35</v>
      </c>
      <c r="J5" s="288" t="s">
        <v>36</v>
      </c>
      <c r="K5" s="288" t="s">
        <v>37</v>
      </c>
    </row>
    <row r="6" spans="2:11" ht="12.75" customHeight="1">
      <c r="B6" s="37"/>
      <c r="C6" s="37"/>
      <c r="D6" s="1422"/>
      <c r="E6" s="29"/>
      <c r="F6" s="29"/>
      <c r="G6" s="257"/>
      <c r="H6" s="267"/>
      <c r="I6" s="29"/>
      <c r="J6" s="29"/>
      <c r="K6" s="29"/>
    </row>
    <row r="7" spans="2:11" ht="12.75" customHeight="1">
      <c r="B7" s="222" t="s">
        <v>286</v>
      </c>
      <c r="C7" s="40"/>
      <c r="D7" s="1321">
        <v>718</v>
      </c>
      <c r="E7" s="481">
        <v>717</v>
      </c>
      <c r="F7" s="481">
        <v>711.11</v>
      </c>
      <c r="G7" s="482">
        <v>709.79454046388139</v>
      </c>
      <c r="H7" s="596">
        <v>706.66443099676508</v>
      </c>
      <c r="I7" s="481">
        <v>705.0154229890228</v>
      </c>
      <c r="J7" s="481">
        <v>703.05543681714403</v>
      </c>
      <c r="K7" s="481">
        <v>703.16084226415592</v>
      </c>
    </row>
    <row r="8" spans="2:11" ht="12.75" customHeight="1">
      <c r="B8" s="222" t="s">
        <v>287</v>
      </c>
      <c r="C8" s="40"/>
      <c r="D8" s="1321">
        <v>704</v>
      </c>
      <c r="E8" s="481">
        <v>703</v>
      </c>
      <c r="F8" s="481">
        <v>700.17</v>
      </c>
      <c r="G8" s="482">
        <v>697.75999990397008</v>
      </c>
      <c r="H8" s="596">
        <v>696.05051056786681</v>
      </c>
      <c r="I8" s="481">
        <v>695.8026572215108</v>
      </c>
      <c r="J8" s="481">
        <v>696.21873205521626</v>
      </c>
      <c r="K8" s="481">
        <v>694.67622981807096</v>
      </c>
    </row>
    <row r="9" spans="2:11" ht="12.75" customHeight="1">
      <c r="B9" s="222" t="s">
        <v>288</v>
      </c>
      <c r="C9" s="40"/>
      <c r="D9" s="1321">
        <v>699</v>
      </c>
      <c r="E9" s="481">
        <v>699</v>
      </c>
      <c r="F9" s="481">
        <v>694.43</v>
      </c>
      <c r="G9" s="482">
        <v>692.17650257636933</v>
      </c>
      <c r="H9" s="596">
        <v>689.86254919635837</v>
      </c>
      <c r="I9" s="481">
        <v>688.14839676314034</v>
      </c>
      <c r="J9" s="481">
        <v>687.83194661392633</v>
      </c>
      <c r="K9" s="481">
        <v>687.0316659189549</v>
      </c>
    </row>
    <row r="10" spans="2:11" ht="12.75" customHeight="1">
      <c r="B10" s="222" t="s">
        <v>289</v>
      </c>
      <c r="C10" s="40"/>
      <c r="D10" s="1321">
        <v>698</v>
      </c>
      <c r="E10" s="481">
        <v>698</v>
      </c>
      <c r="F10" s="481">
        <v>692.58</v>
      </c>
      <c r="G10" s="482">
        <v>689.55814382922802</v>
      </c>
      <c r="H10" s="596">
        <v>688.71556605549051</v>
      </c>
      <c r="I10" s="481">
        <v>688.60595265928066</v>
      </c>
      <c r="J10" s="481">
        <v>687.6988154292136</v>
      </c>
      <c r="K10" s="481">
        <v>687.03529139912052</v>
      </c>
    </row>
    <row r="11" spans="2:11" ht="12.75" customHeight="1">
      <c r="B11" s="222" t="s">
        <v>290</v>
      </c>
      <c r="C11" s="40"/>
      <c r="D11" s="1321">
        <v>701.10005448717948</v>
      </c>
      <c r="E11" s="481">
        <v>698</v>
      </c>
      <c r="F11" s="481">
        <v>695.41</v>
      </c>
      <c r="G11" s="482">
        <v>696.49882089242487</v>
      </c>
      <c r="H11" s="596">
        <v>695.83544474467703</v>
      </c>
      <c r="I11" s="481">
        <v>696.03696761918161</v>
      </c>
      <c r="J11" s="481">
        <v>693.7548948973299</v>
      </c>
      <c r="K11" s="481">
        <v>693.843426703555</v>
      </c>
    </row>
    <row r="12" spans="2:11" ht="12.75" customHeight="1" thickBot="1">
      <c r="B12" s="750" t="s">
        <v>185</v>
      </c>
      <c r="C12" s="224"/>
      <c r="D12" s="1395">
        <v>702</v>
      </c>
      <c r="E12" s="691">
        <v>700</v>
      </c>
      <c r="F12" s="691">
        <v>696.55</v>
      </c>
      <c r="G12" s="772">
        <v>695.07866043154297</v>
      </c>
      <c r="H12" s="889">
        <v>693.70797309169518</v>
      </c>
      <c r="I12" s="691">
        <v>693.30683277765399</v>
      </c>
      <c r="J12" s="691">
        <v>692.27868454543807</v>
      </c>
      <c r="K12" s="691">
        <v>691.59930339615653</v>
      </c>
    </row>
    <row r="13" spans="2:11" ht="5.25" customHeight="1">
      <c r="B13" s="39"/>
      <c r="C13" s="39"/>
      <c r="D13" s="46"/>
      <c r="E13" s="46"/>
      <c r="F13" s="46"/>
      <c r="G13" s="46"/>
      <c r="H13" s="46"/>
      <c r="I13" s="46"/>
      <c r="J13" s="46"/>
      <c r="K13" s="46"/>
    </row>
    <row r="14" spans="2:11" ht="13.5" customHeight="1">
      <c r="B14" s="39" t="s">
        <v>537</v>
      </c>
      <c r="C14" s="39"/>
      <c r="D14" s="46"/>
      <c r="E14" s="46"/>
      <c r="F14" s="46"/>
      <c r="G14" s="46"/>
      <c r="H14" s="46"/>
      <c r="I14" s="46"/>
      <c r="J14" s="46"/>
      <c r="K14" s="46"/>
    </row>
    <row r="15" spans="2:11" ht="12.9" customHeight="1">
      <c r="B15" s="39" t="s">
        <v>291</v>
      </c>
      <c r="C15" s="39"/>
      <c r="D15" s="46"/>
      <c r="E15" s="46"/>
      <c r="F15" s="46"/>
      <c r="G15" s="46"/>
      <c r="H15" s="46"/>
      <c r="I15" s="46"/>
      <c r="J15" s="46"/>
      <c r="K15" s="46"/>
    </row>
  </sheetData>
  <mergeCells count="2">
    <mergeCell ref="D4:G4"/>
    <mergeCell ref="H4:K4"/>
  </mergeCells>
  <pageMargins left="0.5" right="0.5" top="1" bottom="0.5" header="0.5" footer="0.3"/>
  <pageSetup fitToHeight="0" orientation="landscape" r:id="rId1"/>
  <headerFooter scaleWithDoc="0">
    <oddHeader>&amp;L&amp;G</oddHeader>
    <oddFooter>&amp;C&amp;8&amp;P&amp;R&amp;8&amp;G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70"/>
  <sheetViews>
    <sheetView showGridLines="0" zoomScale="110" zoomScaleNormal="110" workbookViewId="0"/>
  </sheetViews>
  <sheetFormatPr defaultRowHeight="14.4"/>
  <cols>
    <col min="1" max="2" width="3.5546875" customWidth="1"/>
    <col min="3" max="3" width="99" style="25" customWidth="1"/>
    <col min="4" max="4" width="1.88671875" style="135" customWidth="1"/>
    <col min="5" max="5" width="2" style="237" bestFit="1" customWidth="1"/>
    <col min="6" max="6" width="8.33203125" customWidth="1"/>
    <col min="7" max="7" width="2" bestFit="1" customWidth="1"/>
    <col min="8" max="8" width="8.33203125" customWidth="1"/>
    <col min="9" max="9" width="2" bestFit="1" customWidth="1"/>
    <col min="10" max="10" width="8.33203125" customWidth="1"/>
    <col min="11" max="11" width="2" style="237" bestFit="1" customWidth="1"/>
    <col min="12" max="12" width="8.33203125" customWidth="1"/>
    <col min="13" max="13" width="2" style="55" bestFit="1" customWidth="1"/>
    <col min="14" max="14" width="8.33203125" style="55" customWidth="1"/>
    <col min="15" max="15" width="2" style="19" bestFit="1" customWidth="1"/>
    <col min="16" max="16" width="8.33203125" style="19" customWidth="1"/>
    <col min="17" max="17" width="2" style="19" bestFit="1" customWidth="1"/>
    <col min="18" max="18" width="8.33203125" style="19" customWidth="1"/>
    <col min="19" max="19" width="2" style="239" bestFit="1" customWidth="1"/>
    <col min="20" max="20" width="8.33203125" style="117" customWidth="1"/>
  </cols>
  <sheetData>
    <row r="1" spans="1:20" ht="11.25" customHeight="1">
      <c r="F1" s="1203"/>
      <c r="H1" s="1203"/>
      <c r="J1" s="1203"/>
      <c r="L1" s="1203"/>
    </row>
    <row r="2" spans="1:20">
      <c r="B2" s="26" t="s">
        <v>19</v>
      </c>
      <c r="F2" s="1035"/>
      <c r="H2" s="1035"/>
      <c r="J2" s="1035"/>
      <c r="L2" s="1035"/>
    </row>
    <row r="3" spans="1:20" ht="5.25" customHeight="1">
      <c r="B3" s="132"/>
      <c r="C3" s="133"/>
      <c r="D3" s="133"/>
      <c r="E3" s="241"/>
      <c r="F3" s="97"/>
      <c r="G3" s="97"/>
      <c r="H3" s="97"/>
      <c r="I3" s="97"/>
      <c r="J3" s="97"/>
      <c r="K3" s="241"/>
      <c r="L3" s="97"/>
      <c r="M3" s="139"/>
      <c r="N3" s="139"/>
      <c r="O3" s="20"/>
      <c r="P3" s="20"/>
      <c r="Q3" s="20"/>
      <c r="R3" s="20"/>
      <c r="S3" s="240"/>
      <c r="T3" s="236"/>
    </row>
    <row r="4" spans="1:20" s="58" customFormat="1" ht="12.9" customHeight="1">
      <c r="C4" s="188"/>
      <c r="D4" s="189"/>
      <c r="E4" s="1488" t="s">
        <v>31</v>
      </c>
      <c r="F4" s="1488"/>
      <c r="G4" s="1488"/>
      <c r="H4" s="1488"/>
      <c r="I4" s="1488"/>
      <c r="J4" s="1488"/>
      <c r="K4" s="1488"/>
      <c r="L4" s="1489"/>
      <c r="M4" s="1490" t="s">
        <v>32</v>
      </c>
      <c r="N4" s="1491"/>
      <c r="O4" s="1491"/>
      <c r="P4" s="1491"/>
      <c r="Q4" s="1491"/>
      <c r="R4" s="1491"/>
      <c r="S4" s="1491"/>
      <c r="T4" s="1491"/>
    </row>
    <row r="5" spans="1:20" s="58" customFormat="1" ht="13.2" customHeight="1">
      <c r="A5" s="186"/>
      <c r="B5" s="1517" t="s">
        <v>193</v>
      </c>
      <c r="C5" s="1517"/>
      <c r="D5" s="189"/>
      <c r="E5" s="1204"/>
      <c r="F5" s="1205" t="s">
        <v>38</v>
      </c>
      <c r="G5" s="965"/>
      <c r="H5" s="812" t="s">
        <v>35</v>
      </c>
      <c r="I5" s="813"/>
      <c r="J5" s="812" t="s">
        <v>36</v>
      </c>
      <c r="K5" s="813"/>
      <c r="L5" s="963" t="s">
        <v>37</v>
      </c>
      <c r="M5" s="964"/>
      <c r="N5" s="813" t="s">
        <v>38</v>
      </c>
      <c r="O5" s="813"/>
      <c r="P5" s="813" t="s">
        <v>35</v>
      </c>
      <c r="Q5" s="813"/>
      <c r="R5" s="813" t="s">
        <v>36</v>
      </c>
      <c r="S5" s="813"/>
      <c r="T5" s="813" t="s">
        <v>37</v>
      </c>
    </row>
    <row r="6" spans="1:20" s="58" customFormat="1" ht="11.25" customHeight="1">
      <c r="A6" s="186"/>
      <c r="B6" s="1518" t="s">
        <v>292</v>
      </c>
      <c r="C6" s="1518"/>
      <c r="D6" s="190"/>
      <c r="E6" s="1424"/>
      <c r="F6" s="1425"/>
      <c r="G6" s="365"/>
      <c r="H6" s="365"/>
      <c r="I6" s="365"/>
      <c r="J6" s="365"/>
      <c r="K6" s="295"/>
      <c r="L6" s="1188"/>
      <c r="M6" s="1092"/>
      <c r="N6" s="191"/>
      <c r="O6" s="238"/>
      <c r="P6" s="199"/>
      <c r="Q6" s="199"/>
      <c r="R6" s="199"/>
      <c r="S6" s="238"/>
      <c r="T6" s="199"/>
    </row>
    <row r="7" spans="1:20" s="186" customFormat="1" ht="11.25" customHeight="1">
      <c r="B7" s="816">
        <v>1</v>
      </c>
      <c r="C7" s="826" t="s">
        <v>293</v>
      </c>
      <c r="D7" s="192"/>
      <c r="E7" s="1426" t="s">
        <v>41</v>
      </c>
      <c r="F7" s="1386">
        <v>215536</v>
      </c>
      <c r="G7" s="580" t="s">
        <v>41</v>
      </c>
      <c r="H7" s="774">
        <v>214980</v>
      </c>
      <c r="I7" s="580" t="s">
        <v>41</v>
      </c>
      <c r="J7" s="774">
        <v>214418</v>
      </c>
      <c r="K7" s="580" t="s">
        <v>41</v>
      </c>
      <c r="L7" s="775">
        <v>214418</v>
      </c>
      <c r="M7" s="776" t="s">
        <v>41</v>
      </c>
      <c r="N7" s="774">
        <v>213995</v>
      </c>
      <c r="O7" s="777" t="s">
        <v>41</v>
      </c>
      <c r="P7" s="778">
        <v>211528</v>
      </c>
      <c r="Q7" s="777" t="s">
        <v>41</v>
      </c>
      <c r="R7" s="778">
        <v>207376</v>
      </c>
      <c r="S7" s="777" t="s">
        <v>41</v>
      </c>
      <c r="T7" s="778">
        <v>206418</v>
      </c>
    </row>
    <row r="8" spans="1:20" s="186" customFormat="1" ht="11.25" customHeight="1">
      <c r="B8" s="816">
        <v>2</v>
      </c>
      <c r="C8" s="826" t="s">
        <v>294</v>
      </c>
      <c r="D8" s="192"/>
      <c r="E8" s="1426"/>
      <c r="F8" s="1386">
        <v>1395381</v>
      </c>
      <c r="G8" s="580"/>
      <c r="H8" s="774">
        <v>1331184</v>
      </c>
      <c r="I8" s="580"/>
      <c r="J8" s="774">
        <v>1264191</v>
      </c>
      <c r="K8" s="580"/>
      <c r="L8" s="775">
        <v>1218543</v>
      </c>
      <c r="M8" s="776"/>
      <c r="N8" s="774">
        <v>1199627</v>
      </c>
      <c r="O8" s="777"/>
      <c r="P8" s="778">
        <v>1150579</v>
      </c>
      <c r="Q8" s="777"/>
      <c r="R8" s="778">
        <v>1101625</v>
      </c>
      <c r="S8" s="777"/>
      <c r="T8" s="778">
        <v>1053959</v>
      </c>
    </row>
    <row r="9" spans="1:20" s="186" customFormat="1" ht="11.25" customHeight="1">
      <c r="B9" s="816">
        <v>3</v>
      </c>
      <c r="C9" s="826" t="s">
        <v>295</v>
      </c>
      <c r="D9" s="192"/>
      <c r="E9" s="1426"/>
      <c r="F9" s="1386">
        <v>-19009</v>
      </c>
      <c r="G9" s="580"/>
      <c r="H9" s="774">
        <v>-24643</v>
      </c>
      <c r="I9" s="580"/>
      <c r="J9" s="774">
        <v>-29580</v>
      </c>
      <c r="K9" s="580"/>
      <c r="L9" s="775">
        <v>-36781</v>
      </c>
      <c r="M9" s="776"/>
      <c r="N9" s="774">
        <v>-18827</v>
      </c>
      <c r="O9" s="777"/>
      <c r="P9" s="778">
        <v>-20687</v>
      </c>
      <c r="Q9" s="777"/>
      <c r="R9" s="778">
        <v>-20320</v>
      </c>
      <c r="S9" s="777"/>
      <c r="T9" s="778">
        <v>-18607</v>
      </c>
    </row>
    <row r="10" spans="1:20" s="186" customFormat="1" ht="11.25" customHeight="1">
      <c r="B10" s="816">
        <v>4</v>
      </c>
      <c r="C10" s="826" t="s">
        <v>296</v>
      </c>
      <c r="D10" s="193"/>
      <c r="E10" s="1426"/>
      <c r="F10" s="1427">
        <v>0</v>
      </c>
      <c r="G10" s="580"/>
      <c r="H10" s="779">
        <v>0</v>
      </c>
      <c r="I10" s="580"/>
      <c r="J10" s="779">
        <v>0</v>
      </c>
      <c r="K10" s="580"/>
      <c r="L10" s="780">
        <v>0</v>
      </c>
      <c r="M10" s="776"/>
      <c r="N10" s="779">
        <v>0</v>
      </c>
      <c r="O10" s="777"/>
      <c r="P10" s="779">
        <v>0</v>
      </c>
      <c r="Q10" s="777"/>
      <c r="R10" s="779">
        <v>0</v>
      </c>
      <c r="S10" s="777"/>
      <c r="T10" s="779">
        <v>0</v>
      </c>
    </row>
    <row r="11" spans="1:20" s="186" customFormat="1" ht="11.25" customHeight="1">
      <c r="B11" s="816">
        <v>5</v>
      </c>
      <c r="C11" s="825" t="s">
        <v>297</v>
      </c>
      <c r="D11" s="192"/>
      <c r="E11" s="1426"/>
      <c r="F11" s="1428">
        <v>0</v>
      </c>
      <c r="G11" s="292"/>
      <c r="H11" s="781">
        <v>0</v>
      </c>
      <c r="I11" s="292"/>
      <c r="J11" s="781">
        <v>0</v>
      </c>
      <c r="K11" s="292"/>
      <c r="L11" s="782">
        <v>0</v>
      </c>
      <c r="M11" s="769"/>
      <c r="N11" s="781">
        <v>0</v>
      </c>
      <c r="O11" s="783"/>
      <c r="P11" s="781">
        <v>0</v>
      </c>
      <c r="Q11" s="783"/>
      <c r="R11" s="781">
        <v>0</v>
      </c>
      <c r="S11" s="783"/>
      <c r="T11" s="781">
        <v>0</v>
      </c>
    </row>
    <row r="12" spans="1:20" s="58" customFormat="1" ht="11.25" customHeight="1">
      <c r="B12" s="890">
        <v>6</v>
      </c>
      <c r="C12" s="859" t="s">
        <v>298</v>
      </c>
      <c r="D12" s="194"/>
      <c r="E12" s="1429" t="s">
        <v>41</v>
      </c>
      <c r="F12" s="1430">
        <v>1591908</v>
      </c>
      <c r="G12" s="292" t="s">
        <v>41</v>
      </c>
      <c r="H12" s="785">
        <v>1521521</v>
      </c>
      <c r="I12" s="292" t="s">
        <v>41</v>
      </c>
      <c r="J12" s="785">
        <v>1449029</v>
      </c>
      <c r="K12" s="292" t="s">
        <v>41</v>
      </c>
      <c r="L12" s="786">
        <v>1396180</v>
      </c>
      <c r="M12" s="769" t="s">
        <v>41</v>
      </c>
      <c r="N12" s="785">
        <v>1394795</v>
      </c>
      <c r="O12" s="783" t="s">
        <v>41</v>
      </c>
      <c r="P12" s="788">
        <v>1341420</v>
      </c>
      <c r="Q12" s="783" t="s">
        <v>41</v>
      </c>
      <c r="R12" s="788">
        <v>1288681</v>
      </c>
      <c r="S12" s="783" t="s">
        <v>41</v>
      </c>
      <c r="T12" s="788">
        <v>1241770</v>
      </c>
    </row>
    <row r="13" spans="1:20" s="58" customFormat="1" ht="6" customHeight="1">
      <c r="B13" s="816"/>
      <c r="C13" s="837"/>
      <c r="D13" s="194"/>
      <c r="E13" s="1426"/>
      <c r="F13" s="1386"/>
      <c r="G13" s="580"/>
      <c r="H13" s="774"/>
      <c r="I13" s="580"/>
      <c r="J13" s="774"/>
      <c r="K13" s="580"/>
      <c r="L13" s="775"/>
      <c r="M13" s="776"/>
      <c r="N13" s="774"/>
      <c r="O13" s="777"/>
      <c r="P13" s="778"/>
      <c r="Q13" s="777"/>
      <c r="R13" s="778"/>
      <c r="S13" s="777"/>
      <c r="T13" s="778"/>
    </row>
    <row r="14" spans="1:20" s="58" customFormat="1" ht="11.25" customHeight="1">
      <c r="B14" s="1516" t="s">
        <v>299</v>
      </c>
      <c r="C14" s="1516"/>
      <c r="D14" s="190"/>
      <c r="E14" s="1426"/>
      <c r="F14" s="1431"/>
      <c r="G14" s="580"/>
      <c r="H14" s="789"/>
      <c r="I14" s="580"/>
      <c r="J14" s="789"/>
      <c r="K14" s="580"/>
      <c r="L14" s="790"/>
      <c r="M14" s="776"/>
      <c r="N14" s="789"/>
      <c r="O14" s="580"/>
      <c r="P14" s="789"/>
      <c r="Q14" s="580"/>
      <c r="R14" s="789"/>
      <c r="S14" s="580"/>
      <c r="T14" s="789"/>
    </row>
    <row r="15" spans="1:20" s="58" customFormat="1" ht="11.25" customHeight="1">
      <c r="B15" s="902">
        <v>26</v>
      </c>
      <c r="C15" s="903" t="s">
        <v>300</v>
      </c>
      <c r="D15" s="904"/>
      <c r="E15" s="1432" t="s">
        <v>41</v>
      </c>
      <c r="F15" s="1433">
        <v>15873</v>
      </c>
      <c r="G15" s="212" t="s">
        <v>41</v>
      </c>
      <c r="H15" s="1034">
        <v>17293</v>
      </c>
      <c r="I15" s="212" t="s">
        <v>41</v>
      </c>
      <c r="J15" s="1034">
        <v>18772</v>
      </c>
      <c r="K15" s="212" t="s">
        <v>41</v>
      </c>
      <c r="L15" s="906">
        <v>16125</v>
      </c>
      <c r="M15" s="905" t="s">
        <v>41</v>
      </c>
      <c r="N15" s="1034">
        <v>0</v>
      </c>
      <c r="O15" s="212" t="s">
        <v>41</v>
      </c>
      <c r="P15" s="1034">
        <v>0</v>
      </c>
      <c r="Q15" s="212" t="s">
        <v>41</v>
      </c>
      <c r="R15" s="1034">
        <v>0</v>
      </c>
      <c r="S15" s="212" t="s">
        <v>41</v>
      </c>
      <c r="T15" s="1034">
        <v>0</v>
      </c>
    </row>
    <row r="16" spans="1:20" s="186" customFormat="1" ht="11.25" customHeight="1">
      <c r="B16" s="816">
        <v>28</v>
      </c>
      <c r="C16" s="825" t="s">
        <v>301</v>
      </c>
      <c r="D16" s="192"/>
      <c r="E16" s="1426"/>
      <c r="F16" s="1430">
        <v>-82321</v>
      </c>
      <c r="G16" s="580"/>
      <c r="H16" s="785">
        <v>-80569</v>
      </c>
      <c r="I16" s="580"/>
      <c r="J16" s="785">
        <v>-76986</v>
      </c>
      <c r="K16" s="580"/>
      <c r="L16" s="786">
        <v>-71505</v>
      </c>
      <c r="M16" s="776"/>
      <c r="N16" s="785">
        <v>-66591</v>
      </c>
      <c r="O16" s="783"/>
      <c r="P16" s="788">
        <v>-63240</v>
      </c>
      <c r="Q16" s="783"/>
      <c r="R16" s="788">
        <v>-61883</v>
      </c>
      <c r="S16" s="783"/>
      <c r="T16" s="788">
        <v>-53324</v>
      </c>
    </row>
    <row r="17" spans="2:20" s="58" customFormat="1" ht="11.25" customHeight="1">
      <c r="B17" s="890">
        <v>29</v>
      </c>
      <c r="C17" s="859" t="s">
        <v>302</v>
      </c>
      <c r="D17" s="194"/>
      <c r="E17" s="1429" t="s">
        <v>41</v>
      </c>
      <c r="F17" s="1430">
        <v>1525460</v>
      </c>
      <c r="G17" s="784" t="s">
        <v>41</v>
      </c>
      <c r="H17" s="785">
        <v>1458245</v>
      </c>
      <c r="I17" s="784" t="s">
        <v>41</v>
      </c>
      <c r="J17" s="785">
        <v>1390815</v>
      </c>
      <c r="K17" s="784" t="s">
        <v>41</v>
      </c>
      <c r="L17" s="786">
        <v>1340800</v>
      </c>
      <c r="M17" s="787" t="s">
        <v>41</v>
      </c>
      <c r="N17" s="785">
        <v>1328204</v>
      </c>
      <c r="O17" s="783" t="s">
        <v>41</v>
      </c>
      <c r="P17" s="788">
        <v>1278180</v>
      </c>
      <c r="Q17" s="783" t="s">
        <v>41</v>
      </c>
      <c r="R17" s="788">
        <v>1226798</v>
      </c>
      <c r="S17" s="783" t="s">
        <v>41</v>
      </c>
      <c r="T17" s="788">
        <v>1188446</v>
      </c>
    </row>
    <row r="18" spans="2:20" s="58" customFormat="1" ht="11.25" customHeight="1">
      <c r="B18" s="893" t="s">
        <v>303</v>
      </c>
      <c r="C18" s="894" t="s">
        <v>304</v>
      </c>
      <c r="D18" s="895"/>
      <c r="E18" s="1434" t="s">
        <v>41</v>
      </c>
      <c r="F18" s="1435">
        <v>1509587</v>
      </c>
      <c r="G18" s="898" t="s">
        <v>41</v>
      </c>
      <c r="H18" s="897">
        <v>1440952</v>
      </c>
      <c r="I18" s="898" t="s">
        <v>41</v>
      </c>
      <c r="J18" s="897">
        <v>1372043</v>
      </c>
      <c r="K18" s="898" t="s">
        <v>41</v>
      </c>
      <c r="L18" s="899">
        <v>1324675</v>
      </c>
      <c r="M18" s="896" t="s">
        <v>41</v>
      </c>
      <c r="N18" s="897">
        <v>1328204</v>
      </c>
      <c r="O18" s="900" t="s">
        <v>41</v>
      </c>
      <c r="P18" s="901">
        <v>1278180</v>
      </c>
      <c r="Q18" s="900" t="s">
        <v>41</v>
      </c>
      <c r="R18" s="901">
        <v>1226798</v>
      </c>
      <c r="S18" s="900" t="s">
        <v>41</v>
      </c>
      <c r="T18" s="901">
        <v>1188446</v>
      </c>
    </row>
    <row r="19" spans="2:20" s="58" customFormat="1" ht="6" customHeight="1">
      <c r="B19" s="816"/>
      <c r="C19" s="1105"/>
      <c r="D19" s="190"/>
      <c r="E19" s="1426"/>
      <c r="F19" s="1386"/>
      <c r="G19" s="580"/>
      <c r="H19" s="774"/>
      <c r="I19" s="580"/>
      <c r="J19" s="774"/>
      <c r="K19" s="580"/>
      <c r="L19" s="775"/>
      <c r="M19" s="776"/>
      <c r="N19" s="774"/>
      <c r="O19" s="777"/>
      <c r="P19" s="778"/>
      <c r="Q19" s="777"/>
      <c r="R19" s="778"/>
      <c r="S19" s="777"/>
      <c r="T19" s="778"/>
    </row>
    <row r="20" spans="2:20" s="58" customFormat="1" ht="11.25" customHeight="1">
      <c r="B20" s="1516" t="s">
        <v>305</v>
      </c>
      <c r="C20" s="1516"/>
      <c r="D20" s="190"/>
      <c r="E20" s="1426"/>
      <c r="F20" s="1431"/>
      <c r="G20" s="580"/>
      <c r="H20" s="789"/>
      <c r="I20" s="580"/>
      <c r="J20" s="789"/>
      <c r="K20" s="580"/>
      <c r="L20" s="790"/>
      <c r="M20" s="776"/>
      <c r="N20" s="789"/>
      <c r="O20" s="580"/>
      <c r="P20" s="789"/>
      <c r="Q20" s="580"/>
      <c r="R20" s="789"/>
      <c r="S20" s="580"/>
      <c r="T20" s="789"/>
    </row>
    <row r="21" spans="2:20" s="58" customFormat="1" ht="11.25" customHeight="1">
      <c r="B21" s="816">
        <v>30</v>
      </c>
      <c r="C21" s="826" t="s">
        <v>306</v>
      </c>
      <c r="D21" s="192"/>
      <c r="E21" s="1426" t="s">
        <v>41</v>
      </c>
      <c r="F21" s="1427">
        <v>72554</v>
      </c>
      <c r="G21" s="580" t="s">
        <v>41</v>
      </c>
      <c r="H21" s="779">
        <v>72554</v>
      </c>
      <c r="I21" s="580" t="s">
        <v>41</v>
      </c>
      <c r="J21" s="779">
        <v>72554</v>
      </c>
      <c r="K21" s="580" t="s">
        <v>41</v>
      </c>
      <c r="L21" s="780">
        <v>72554</v>
      </c>
      <c r="M21" s="776" t="s">
        <v>41</v>
      </c>
      <c r="N21" s="779">
        <v>72554</v>
      </c>
      <c r="O21" s="777" t="s">
        <v>41</v>
      </c>
      <c r="P21" s="779">
        <v>72554</v>
      </c>
      <c r="Q21" s="777" t="s">
        <v>41</v>
      </c>
      <c r="R21" s="779">
        <v>72554</v>
      </c>
      <c r="S21" s="777" t="s">
        <v>41</v>
      </c>
      <c r="T21" s="779">
        <v>72554</v>
      </c>
    </row>
    <row r="22" spans="2:20" s="58" customFormat="1" ht="11.25" customHeight="1">
      <c r="B22" s="816">
        <v>31</v>
      </c>
      <c r="C22" s="826" t="s">
        <v>307</v>
      </c>
      <c r="D22" s="192"/>
      <c r="E22" s="1426"/>
      <c r="F22" s="1427">
        <v>72554</v>
      </c>
      <c r="G22" s="580"/>
      <c r="H22" s="779">
        <v>72554</v>
      </c>
      <c r="I22" s="580"/>
      <c r="J22" s="779">
        <v>72554</v>
      </c>
      <c r="K22" s="580"/>
      <c r="L22" s="780">
        <v>72554</v>
      </c>
      <c r="M22" s="776"/>
      <c r="N22" s="779">
        <v>72554</v>
      </c>
      <c r="O22" s="777"/>
      <c r="P22" s="779">
        <v>72554</v>
      </c>
      <c r="Q22" s="777"/>
      <c r="R22" s="779">
        <v>72554</v>
      </c>
      <c r="S22" s="777"/>
      <c r="T22" s="779">
        <v>72554</v>
      </c>
    </row>
    <row r="23" spans="2:20" s="58" customFormat="1" ht="11.25" customHeight="1">
      <c r="B23" s="816">
        <v>32</v>
      </c>
      <c r="C23" s="826" t="s">
        <v>308</v>
      </c>
      <c r="D23" s="192"/>
      <c r="E23" s="1426"/>
      <c r="F23" s="1427">
        <v>0</v>
      </c>
      <c r="G23" s="580"/>
      <c r="H23" s="779">
        <v>0</v>
      </c>
      <c r="I23" s="580"/>
      <c r="J23" s="779">
        <v>0</v>
      </c>
      <c r="K23" s="580"/>
      <c r="L23" s="780">
        <v>0</v>
      </c>
      <c r="M23" s="776"/>
      <c r="N23" s="779">
        <v>0</v>
      </c>
      <c r="O23" s="777"/>
      <c r="P23" s="779">
        <v>0</v>
      </c>
      <c r="Q23" s="777"/>
      <c r="R23" s="779">
        <v>0</v>
      </c>
      <c r="S23" s="777"/>
      <c r="T23" s="779">
        <v>0</v>
      </c>
    </row>
    <row r="24" spans="2:20" s="58" customFormat="1" ht="11.25" customHeight="1">
      <c r="B24" s="816">
        <v>33</v>
      </c>
      <c r="C24" s="826" t="s">
        <v>309</v>
      </c>
      <c r="D24" s="193"/>
      <c r="E24" s="1436"/>
      <c r="F24" s="1427">
        <v>0</v>
      </c>
      <c r="G24" s="791"/>
      <c r="H24" s="779">
        <v>0</v>
      </c>
      <c r="I24" s="791"/>
      <c r="J24" s="779">
        <v>0</v>
      </c>
      <c r="K24" s="791"/>
      <c r="L24" s="780">
        <v>0</v>
      </c>
      <c r="M24" s="792"/>
      <c r="N24" s="779">
        <v>0</v>
      </c>
      <c r="O24" s="777"/>
      <c r="P24" s="779">
        <v>0</v>
      </c>
      <c r="Q24" s="777"/>
      <c r="R24" s="779">
        <v>0</v>
      </c>
      <c r="S24" s="777"/>
      <c r="T24" s="779">
        <v>0</v>
      </c>
    </row>
    <row r="25" spans="2:20" s="58" customFormat="1" ht="11.25" customHeight="1">
      <c r="B25" s="816">
        <v>34</v>
      </c>
      <c r="C25" s="826" t="s">
        <v>310</v>
      </c>
      <c r="D25" s="193"/>
      <c r="E25" s="1436"/>
      <c r="F25" s="1427">
        <v>0</v>
      </c>
      <c r="G25" s="791"/>
      <c r="H25" s="779">
        <v>0</v>
      </c>
      <c r="I25" s="791"/>
      <c r="J25" s="779">
        <v>0</v>
      </c>
      <c r="K25" s="791"/>
      <c r="L25" s="780">
        <v>0</v>
      </c>
      <c r="M25" s="792"/>
      <c r="N25" s="779">
        <v>0</v>
      </c>
      <c r="O25" s="777"/>
      <c r="P25" s="779">
        <v>0</v>
      </c>
      <c r="Q25" s="777"/>
      <c r="R25" s="779">
        <v>0</v>
      </c>
      <c r="S25" s="777"/>
      <c r="T25" s="779">
        <v>0</v>
      </c>
    </row>
    <row r="26" spans="2:20" s="186" customFormat="1" ht="11.25" customHeight="1">
      <c r="B26" s="816">
        <v>35</v>
      </c>
      <c r="C26" s="825" t="s">
        <v>311</v>
      </c>
      <c r="D26" s="192"/>
      <c r="E26" s="1426"/>
      <c r="F26" s="1428">
        <v>0</v>
      </c>
      <c r="G26" s="580"/>
      <c r="H26" s="781">
        <v>0</v>
      </c>
      <c r="I26" s="580"/>
      <c r="J26" s="781">
        <v>0</v>
      </c>
      <c r="K26" s="580"/>
      <c r="L26" s="782">
        <v>0</v>
      </c>
      <c r="M26" s="776"/>
      <c r="N26" s="781">
        <v>0</v>
      </c>
      <c r="O26" s="783"/>
      <c r="P26" s="781">
        <v>0</v>
      </c>
      <c r="Q26" s="783"/>
      <c r="R26" s="781">
        <v>0</v>
      </c>
      <c r="S26" s="783"/>
      <c r="T26" s="781">
        <v>0</v>
      </c>
    </row>
    <row r="27" spans="2:20" s="58" customFormat="1" ht="11.25" customHeight="1">
      <c r="B27" s="890">
        <v>36</v>
      </c>
      <c r="C27" s="859" t="s">
        <v>312</v>
      </c>
      <c r="D27" s="194"/>
      <c r="E27" s="1429" t="s">
        <v>41</v>
      </c>
      <c r="F27" s="1430">
        <v>72554</v>
      </c>
      <c r="G27" s="784" t="s">
        <v>41</v>
      </c>
      <c r="H27" s="785">
        <v>72554</v>
      </c>
      <c r="I27" s="784" t="s">
        <v>41</v>
      </c>
      <c r="J27" s="785">
        <v>72554</v>
      </c>
      <c r="K27" s="784" t="s">
        <v>41</v>
      </c>
      <c r="L27" s="786">
        <v>72554</v>
      </c>
      <c r="M27" s="787" t="s">
        <v>41</v>
      </c>
      <c r="N27" s="785">
        <v>72554</v>
      </c>
      <c r="O27" s="783" t="s">
        <v>41</v>
      </c>
      <c r="P27" s="788">
        <v>72554</v>
      </c>
      <c r="Q27" s="783" t="s">
        <v>41</v>
      </c>
      <c r="R27" s="788">
        <v>72554</v>
      </c>
      <c r="S27" s="783" t="s">
        <v>41</v>
      </c>
      <c r="T27" s="788">
        <v>72554</v>
      </c>
    </row>
    <row r="28" spans="2:20" s="58" customFormat="1" ht="6" customHeight="1">
      <c r="B28" s="836"/>
      <c r="C28" s="837"/>
      <c r="D28" s="194"/>
      <c r="E28" s="1426"/>
      <c r="F28" s="1386"/>
      <c r="G28" s="580"/>
      <c r="H28" s="774"/>
      <c r="I28" s="580"/>
      <c r="J28" s="774"/>
      <c r="K28" s="580"/>
      <c r="L28" s="775"/>
      <c r="M28" s="776"/>
      <c r="N28" s="774"/>
      <c r="O28" s="777"/>
      <c r="P28" s="778"/>
      <c r="Q28" s="777"/>
      <c r="R28" s="778"/>
      <c r="S28" s="777"/>
      <c r="T28" s="778"/>
    </row>
    <row r="29" spans="2:20" s="58" customFormat="1" ht="11.25" customHeight="1">
      <c r="B29" s="1516" t="s">
        <v>313</v>
      </c>
      <c r="C29" s="1516"/>
      <c r="D29" s="190"/>
      <c r="E29" s="1426"/>
      <c r="F29" s="1431"/>
      <c r="G29" s="580"/>
      <c r="H29" s="789"/>
      <c r="I29" s="580"/>
      <c r="J29" s="789"/>
      <c r="K29" s="580"/>
      <c r="L29" s="790"/>
      <c r="M29" s="776"/>
      <c r="N29" s="789"/>
      <c r="O29" s="580"/>
      <c r="P29" s="789"/>
      <c r="Q29" s="580"/>
      <c r="R29" s="789"/>
      <c r="S29" s="580"/>
      <c r="T29" s="789"/>
    </row>
    <row r="30" spans="2:20" s="58" customFormat="1" ht="11.25" customHeight="1">
      <c r="B30" s="816">
        <v>43</v>
      </c>
      <c r="C30" s="823" t="s">
        <v>314</v>
      </c>
      <c r="D30" s="195"/>
      <c r="E30" s="1426" t="s">
        <v>41</v>
      </c>
      <c r="F30" s="1427">
        <v>0</v>
      </c>
      <c r="G30" s="580" t="s">
        <v>41</v>
      </c>
      <c r="H30" s="779">
        <v>0</v>
      </c>
      <c r="I30" s="580" t="s">
        <v>41</v>
      </c>
      <c r="J30" s="779">
        <v>0</v>
      </c>
      <c r="K30" s="580" t="s">
        <v>41</v>
      </c>
      <c r="L30" s="780">
        <v>0</v>
      </c>
      <c r="M30" s="776" t="s">
        <v>41</v>
      </c>
      <c r="N30" s="779">
        <v>0</v>
      </c>
      <c r="O30" s="777" t="s">
        <v>41</v>
      </c>
      <c r="P30" s="779">
        <v>0</v>
      </c>
      <c r="Q30" s="777" t="s">
        <v>41</v>
      </c>
      <c r="R30" s="779">
        <v>0</v>
      </c>
      <c r="S30" s="777" t="s">
        <v>41</v>
      </c>
      <c r="T30" s="779">
        <v>0</v>
      </c>
    </row>
    <row r="31" spans="2:20" s="186" customFormat="1" ht="11.25" customHeight="1">
      <c r="B31" s="816">
        <v>44</v>
      </c>
      <c r="C31" s="825" t="s">
        <v>315</v>
      </c>
      <c r="D31" s="192"/>
      <c r="E31" s="1426"/>
      <c r="F31" s="1428">
        <v>72554</v>
      </c>
      <c r="G31" s="580"/>
      <c r="H31" s="781">
        <v>72554</v>
      </c>
      <c r="I31" s="580"/>
      <c r="J31" s="781">
        <v>72554</v>
      </c>
      <c r="K31" s="580"/>
      <c r="L31" s="782">
        <v>72554</v>
      </c>
      <c r="M31" s="776"/>
      <c r="N31" s="781">
        <v>72554</v>
      </c>
      <c r="O31" s="783"/>
      <c r="P31" s="781">
        <v>72554</v>
      </c>
      <c r="Q31" s="783"/>
      <c r="R31" s="781">
        <v>72554</v>
      </c>
      <c r="S31" s="783"/>
      <c r="T31" s="781">
        <v>72554</v>
      </c>
    </row>
    <row r="32" spans="2:20" s="58" customFormat="1" ht="11.25" customHeight="1">
      <c r="B32" s="890">
        <v>45</v>
      </c>
      <c r="C32" s="859" t="s">
        <v>316</v>
      </c>
      <c r="D32" s="194"/>
      <c r="E32" s="1429" t="s">
        <v>41</v>
      </c>
      <c r="F32" s="1430">
        <v>1598014</v>
      </c>
      <c r="G32" s="784" t="s">
        <v>41</v>
      </c>
      <c r="H32" s="785">
        <v>1530799</v>
      </c>
      <c r="I32" s="784" t="s">
        <v>41</v>
      </c>
      <c r="J32" s="785">
        <v>1463369</v>
      </c>
      <c r="K32" s="784" t="s">
        <v>41</v>
      </c>
      <c r="L32" s="786">
        <v>1413354</v>
      </c>
      <c r="M32" s="787" t="s">
        <v>41</v>
      </c>
      <c r="N32" s="785">
        <v>1400758</v>
      </c>
      <c r="O32" s="783" t="s">
        <v>41</v>
      </c>
      <c r="P32" s="788">
        <v>1350734</v>
      </c>
      <c r="Q32" s="783" t="s">
        <v>41</v>
      </c>
      <c r="R32" s="788">
        <v>1299352</v>
      </c>
      <c r="S32" s="783" t="s">
        <v>41</v>
      </c>
      <c r="T32" s="788">
        <v>1261000</v>
      </c>
    </row>
    <row r="33" spans="2:20" s="58" customFormat="1" ht="11.25" customHeight="1">
      <c r="B33" s="893" t="s">
        <v>317</v>
      </c>
      <c r="C33" s="894" t="s">
        <v>318</v>
      </c>
      <c r="D33" s="895"/>
      <c r="E33" s="1434" t="s">
        <v>41</v>
      </c>
      <c r="F33" s="1435">
        <v>1582141</v>
      </c>
      <c r="G33" s="898" t="s">
        <v>41</v>
      </c>
      <c r="H33" s="897">
        <v>1513506</v>
      </c>
      <c r="I33" s="898" t="s">
        <v>41</v>
      </c>
      <c r="J33" s="897">
        <v>1444597</v>
      </c>
      <c r="K33" s="898" t="s">
        <v>41</v>
      </c>
      <c r="L33" s="899">
        <v>1397229</v>
      </c>
      <c r="M33" s="896" t="s">
        <v>41</v>
      </c>
      <c r="N33" s="897">
        <v>1400758</v>
      </c>
      <c r="O33" s="900" t="s">
        <v>41</v>
      </c>
      <c r="P33" s="901">
        <v>1350734</v>
      </c>
      <c r="Q33" s="900" t="s">
        <v>41</v>
      </c>
      <c r="R33" s="901">
        <v>1299352</v>
      </c>
      <c r="S33" s="900" t="s">
        <v>41</v>
      </c>
      <c r="T33" s="901">
        <v>1261000</v>
      </c>
    </row>
    <row r="34" spans="2:20" s="58" customFormat="1" ht="6" customHeight="1">
      <c r="B34" s="816"/>
      <c r="C34" s="1105"/>
      <c r="D34" s="190"/>
      <c r="E34" s="1426"/>
      <c r="F34" s="1386"/>
      <c r="G34" s="580"/>
      <c r="H34" s="774"/>
      <c r="I34" s="580"/>
      <c r="J34" s="774"/>
      <c r="K34" s="580"/>
      <c r="L34" s="775"/>
      <c r="M34" s="776"/>
      <c r="N34" s="774"/>
      <c r="O34" s="777"/>
      <c r="P34" s="778"/>
      <c r="Q34" s="777"/>
      <c r="R34" s="778"/>
      <c r="S34" s="777"/>
      <c r="T34" s="778"/>
    </row>
    <row r="35" spans="2:20" s="58" customFormat="1" ht="11.25" customHeight="1">
      <c r="B35" s="1516" t="s">
        <v>319</v>
      </c>
      <c r="C35" s="1516"/>
      <c r="D35" s="190"/>
      <c r="E35" s="1426"/>
      <c r="F35" s="1431"/>
      <c r="G35" s="580"/>
      <c r="H35" s="789"/>
      <c r="I35" s="580"/>
      <c r="J35" s="789"/>
      <c r="K35" s="580"/>
      <c r="L35" s="790"/>
      <c r="M35" s="776"/>
      <c r="N35" s="789"/>
      <c r="O35" s="580"/>
      <c r="P35" s="789"/>
      <c r="Q35" s="580"/>
      <c r="R35" s="789"/>
      <c r="S35" s="580"/>
      <c r="T35" s="789"/>
    </row>
    <row r="36" spans="2:20" s="58" customFormat="1" ht="11.25" customHeight="1">
      <c r="B36" s="816">
        <v>46</v>
      </c>
      <c r="C36" s="826" t="s">
        <v>320</v>
      </c>
      <c r="D36" s="192"/>
      <c r="E36" s="1426" t="s">
        <v>41</v>
      </c>
      <c r="F36" s="1427">
        <v>0</v>
      </c>
      <c r="G36" s="580" t="s">
        <v>41</v>
      </c>
      <c r="H36" s="779">
        <v>0</v>
      </c>
      <c r="I36" s="580" t="s">
        <v>41</v>
      </c>
      <c r="J36" s="779">
        <v>0</v>
      </c>
      <c r="K36" s="580" t="s">
        <v>41</v>
      </c>
      <c r="L36" s="780">
        <v>0</v>
      </c>
      <c r="M36" s="776" t="s">
        <v>41</v>
      </c>
      <c r="N36" s="779">
        <v>0</v>
      </c>
      <c r="O36" s="777" t="s">
        <v>41</v>
      </c>
      <c r="P36" s="779">
        <v>0</v>
      </c>
      <c r="Q36" s="777" t="s">
        <v>41</v>
      </c>
      <c r="R36" s="779">
        <v>0</v>
      </c>
      <c r="S36" s="777" t="s">
        <v>41</v>
      </c>
      <c r="T36" s="779">
        <v>0</v>
      </c>
    </row>
    <row r="37" spans="2:20" s="58" customFormat="1" ht="11.25" customHeight="1">
      <c r="B37" s="816">
        <v>47</v>
      </c>
      <c r="C37" s="826" t="s">
        <v>321</v>
      </c>
      <c r="D37" s="193"/>
      <c r="E37" s="1436"/>
      <c r="F37" s="1427">
        <v>0</v>
      </c>
      <c r="G37" s="791"/>
      <c r="H37" s="779">
        <v>0</v>
      </c>
      <c r="I37" s="791"/>
      <c r="J37" s="779">
        <v>0</v>
      </c>
      <c r="K37" s="791"/>
      <c r="L37" s="780">
        <v>0</v>
      </c>
      <c r="M37" s="792"/>
      <c r="N37" s="779">
        <v>0</v>
      </c>
      <c r="O37" s="777"/>
      <c r="P37" s="779">
        <v>0</v>
      </c>
      <c r="Q37" s="777"/>
      <c r="R37" s="779">
        <v>0</v>
      </c>
      <c r="S37" s="777"/>
      <c r="T37" s="779">
        <v>0</v>
      </c>
    </row>
    <row r="38" spans="2:20" s="58" customFormat="1" ht="11.25" customHeight="1">
      <c r="B38" s="816">
        <v>48</v>
      </c>
      <c r="C38" s="826" t="s">
        <v>322</v>
      </c>
      <c r="D38" s="192"/>
      <c r="E38" s="1426"/>
      <c r="F38" s="1427">
        <v>0</v>
      </c>
      <c r="G38" s="580"/>
      <c r="H38" s="779">
        <v>0</v>
      </c>
      <c r="I38" s="580"/>
      <c r="J38" s="779">
        <v>0</v>
      </c>
      <c r="K38" s="580"/>
      <c r="L38" s="780">
        <v>0</v>
      </c>
      <c r="M38" s="776"/>
      <c r="N38" s="779">
        <v>0</v>
      </c>
      <c r="O38" s="777"/>
      <c r="P38" s="779">
        <v>0</v>
      </c>
      <c r="Q38" s="777"/>
      <c r="R38" s="779">
        <v>0</v>
      </c>
      <c r="S38" s="777"/>
      <c r="T38" s="779">
        <v>0</v>
      </c>
    </row>
    <row r="39" spans="2:20" s="58" customFormat="1" ht="11.25" customHeight="1">
      <c r="B39" s="816">
        <v>49</v>
      </c>
      <c r="C39" s="826" t="s">
        <v>323</v>
      </c>
      <c r="D39" s="193"/>
      <c r="E39" s="1436"/>
      <c r="F39" s="1427">
        <v>0</v>
      </c>
      <c r="G39" s="791"/>
      <c r="H39" s="779">
        <v>0</v>
      </c>
      <c r="I39" s="791"/>
      <c r="J39" s="779">
        <v>0</v>
      </c>
      <c r="K39" s="791"/>
      <c r="L39" s="780">
        <v>0</v>
      </c>
      <c r="M39" s="792"/>
      <c r="N39" s="779">
        <v>0</v>
      </c>
      <c r="O39" s="777"/>
      <c r="P39" s="779">
        <v>0</v>
      </c>
      <c r="Q39" s="777"/>
      <c r="R39" s="779">
        <v>0</v>
      </c>
      <c r="S39" s="777"/>
      <c r="T39" s="779">
        <v>0</v>
      </c>
    </row>
    <row r="40" spans="2:20" s="186" customFormat="1" ht="11.25" customHeight="1">
      <c r="B40" s="816">
        <v>50</v>
      </c>
      <c r="C40" s="826" t="s">
        <v>324</v>
      </c>
      <c r="D40" s="192"/>
      <c r="E40" s="1426"/>
      <c r="F40" s="1427">
        <v>46760</v>
      </c>
      <c r="G40" s="580"/>
      <c r="H40" s="779">
        <v>48125</v>
      </c>
      <c r="I40" s="580"/>
      <c r="J40" s="779">
        <v>49519</v>
      </c>
      <c r="K40" s="580"/>
      <c r="L40" s="780">
        <v>46781</v>
      </c>
      <c r="M40" s="776"/>
      <c r="N40" s="779">
        <v>31844</v>
      </c>
      <c r="O40" s="777"/>
      <c r="P40" s="779">
        <v>30671</v>
      </c>
      <c r="Q40" s="777"/>
      <c r="R40" s="779">
        <v>29651</v>
      </c>
      <c r="S40" s="777"/>
      <c r="T40" s="779">
        <v>30051</v>
      </c>
    </row>
    <row r="41" spans="2:20" s="58" customFormat="1" ht="11.25" customHeight="1">
      <c r="B41" s="893">
        <v>51</v>
      </c>
      <c r="C41" s="894" t="s">
        <v>325</v>
      </c>
      <c r="D41" s="895"/>
      <c r="E41" s="1434" t="s">
        <v>41</v>
      </c>
      <c r="F41" s="1435">
        <v>46760</v>
      </c>
      <c r="G41" s="898" t="s">
        <v>41</v>
      </c>
      <c r="H41" s="897">
        <v>48125</v>
      </c>
      <c r="I41" s="898" t="s">
        <v>41</v>
      </c>
      <c r="J41" s="897">
        <v>49519</v>
      </c>
      <c r="K41" s="898" t="s">
        <v>41</v>
      </c>
      <c r="L41" s="899">
        <v>46781</v>
      </c>
      <c r="M41" s="896" t="s">
        <v>41</v>
      </c>
      <c r="N41" s="897">
        <v>31844</v>
      </c>
      <c r="O41" s="900" t="s">
        <v>41</v>
      </c>
      <c r="P41" s="901">
        <v>30671</v>
      </c>
      <c r="Q41" s="900" t="s">
        <v>41</v>
      </c>
      <c r="R41" s="901">
        <v>29651</v>
      </c>
      <c r="S41" s="900" t="s">
        <v>41</v>
      </c>
      <c r="T41" s="901">
        <v>30051</v>
      </c>
    </row>
    <row r="42" spans="2:20" s="58" customFormat="1" ht="6" customHeight="1">
      <c r="B42" s="816"/>
      <c r="C42" s="1105"/>
      <c r="D42" s="190"/>
      <c r="E42" s="1426"/>
      <c r="F42" s="1386"/>
      <c r="G42" s="580"/>
      <c r="H42" s="774"/>
      <c r="I42" s="580"/>
      <c r="J42" s="774"/>
      <c r="K42" s="580"/>
      <c r="L42" s="775"/>
      <c r="M42" s="776"/>
      <c r="N42" s="774"/>
      <c r="O42" s="777"/>
      <c r="P42" s="778"/>
      <c r="Q42" s="777"/>
      <c r="R42" s="778"/>
      <c r="S42" s="777"/>
      <c r="T42" s="778"/>
    </row>
    <row r="43" spans="2:20" s="58" customFormat="1" ht="11.25" customHeight="1">
      <c r="B43" s="1516" t="s">
        <v>326</v>
      </c>
      <c r="C43" s="1516"/>
      <c r="D43" s="190"/>
      <c r="E43" s="1426"/>
      <c r="F43" s="1431"/>
      <c r="G43" s="580"/>
      <c r="H43" s="789"/>
      <c r="I43" s="580"/>
      <c r="J43" s="789"/>
      <c r="K43" s="580"/>
      <c r="L43" s="790"/>
      <c r="M43" s="776"/>
      <c r="N43" s="789"/>
      <c r="O43" s="580"/>
      <c r="P43" s="789"/>
      <c r="Q43" s="580"/>
      <c r="R43" s="789"/>
      <c r="S43" s="580"/>
      <c r="T43" s="789"/>
    </row>
    <row r="44" spans="2:20" s="58" customFormat="1" ht="11.25" customHeight="1">
      <c r="B44" s="816">
        <v>57</v>
      </c>
      <c r="C44" s="826" t="s">
        <v>327</v>
      </c>
      <c r="D44" s="190"/>
      <c r="E44" s="1426" t="s">
        <v>41</v>
      </c>
      <c r="F44" s="1427">
        <v>0</v>
      </c>
      <c r="G44" s="580" t="s">
        <v>41</v>
      </c>
      <c r="H44" s="779">
        <v>0</v>
      </c>
      <c r="I44" s="580" t="s">
        <v>41</v>
      </c>
      <c r="J44" s="779">
        <v>0</v>
      </c>
      <c r="K44" s="580" t="s">
        <v>41</v>
      </c>
      <c r="L44" s="780">
        <v>0</v>
      </c>
      <c r="M44" s="776" t="s">
        <v>41</v>
      </c>
      <c r="N44" s="779">
        <v>0</v>
      </c>
      <c r="O44" s="777" t="s">
        <v>41</v>
      </c>
      <c r="P44" s="779">
        <v>0</v>
      </c>
      <c r="Q44" s="777" t="s">
        <v>41</v>
      </c>
      <c r="R44" s="779">
        <v>0</v>
      </c>
      <c r="S44" s="777" t="s">
        <v>41</v>
      </c>
      <c r="T44" s="779">
        <v>0</v>
      </c>
    </row>
    <row r="45" spans="2:20" s="186" customFormat="1" ht="11.25" customHeight="1">
      <c r="B45" s="816">
        <v>58</v>
      </c>
      <c r="C45" s="825" t="s">
        <v>328</v>
      </c>
      <c r="D45" s="192"/>
      <c r="E45" s="1426"/>
      <c r="F45" s="1428">
        <v>46760</v>
      </c>
      <c r="G45" s="580"/>
      <c r="H45" s="781">
        <v>48125</v>
      </c>
      <c r="I45" s="580"/>
      <c r="J45" s="781">
        <v>49519</v>
      </c>
      <c r="K45" s="580"/>
      <c r="L45" s="782">
        <v>46781</v>
      </c>
      <c r="M45" s="776"/>
      <c r="N45" s="781">
        <v>31844</v>
      </c>
      <c r="O45" s="783"/>
      <c r="P45" s="781">
        <v>30671</v>
      </c>
      <c r="Q45" s="783"/>
      <c r="R45" s="781">
        <v>29651</v>
      </c>
      <c r="S45" s="783"/>
      <c r="T45" s="781">
        <v>30051</v>
      </c>
    </row>
    <row r="46" spans="2:20" s="58" customFormat="1" ht="11.25" customHeight="1">
      <c r="B46" s="890">
        <v>59</v>
      </c>
      <c r="C46" s="859" t="s">
        <v>329</v>
      </c>
      <c r="D46" s="194"/>
      <c r="E46" s="1429" t="s">
        <v>41</v>
      </c>
      <c r="F46" s="1430">
        <v>1644774</v>
      </c>
      <c r="G46" s="784" t="s">
        <v>41</v>
      </c>
      <c r="H46" s="785">
        <v>1578924</v>
      </c>
      <c r="I46" s="784" t="s">
        <v>41</v>
      </c>
      <c r="J46" s="785">
        <v>1512888</v>
      </c>
      <c r="K46" s="784" t="s">
        <v>41</v>
      </c>
      <c r="L46" s="786">
        <v>1460135</v>
      </c>
      <c r="M46" s="787" t="s">
        <v>41</v>
      </c>
      <c r="N46" s="785">
        <v>1432602</v>
      </c>
      <c r="O46" s="783" t="s">
        <v>41</v>
      </c>
      <c r="P46" s="788">
        <v>1381405</v>
      </c>
      <c r="Q46" s="783" t="s">
        <v>41</v>
      </c>
      <c r="R46" s="788">
        <v>1329003</v>
      </c>
      <c r="S46" s="783" t="s">
        <v>41</v>
      </c>
      <c r="T46" s="788">
        <v>1291051</v>
      </c>
    </row>
    <row r="47" spans="2:20" s="58" customFormat="1" ht="11.25" customHeight="1">
      <c r="B47" s="893" t="s">
        <v>330</v>
      </c>
      <c r="C47" s="894" t="s">
        <v>331</v>
      </c>
      <c r="D47" s="895"/>
      <c r="E47" s="1434" t="s">
        <v>41</v>
      </c>
      <c r="F47" s="1435">
        <v>1644774</v>
      </c>
      <c r="G47" s="898" t="s">
        <v>41</v>
      </c>
      <c r="H47" s="897">
        <v>1578924</v>
      </c>
      <c r="I47" s="898" t="s">
        <v>41</v>
      </c>
      <c r="J47" s="897">
        <v>1512888</v>
      </c>
      <c r="K47" s="898" t="s">
        <v>41</v>
      </c>
      <c r="L47" s="899">
        <v>1460135</v>
      </c>
      <c r="M47" s="896" t="s">
        <v>41</v>
      </c>
      <c r="N47" s="897">
        <v>1432602</v>
      </c>
      <c r="O47" s="900" t="s">
        <v>41</v>
      </c>
      <c r="P47" s="901">
        <v>1381405</v>
      </c>
      <c r="Q47" s="900" t="s">
        <v>41</v>
      </c>
      <c r="R47" s="901">
        <v>1329003</v>
      </c>
      <c r="S47" s="900" t="s">
        <v>41</v>
      </c>
      <c r="T47" s="901">
        <v>1291051</v>
      </c>
    </row>
    <row r="48" spans="2:20" s="58" customFormat="1" ht="6" customHeight="1">
      <c r="B48" s="816"/>
      <c r="C48" s="837"/>
      <c r="D48" s="194"/>
      <c r="E48" s="1426"/>
      <c r="F48" s="1386"/>
      <c r="G48" s="580"/>
      <c r="H48" s="774"/>
      <c r="I48" s="580"/>
      <c r="J48" s="774"/>
      <c r="K48" s="580"/>
      <c r="L48" s="775"/>
      <c r="M48" s="776"/>
      <c r="N48" s="774"/>
      <c r="O48" s="777"/>
      <c r="P48" s="778"/>
      <c r="Q48" s="777"/>
      <c r="R48" s="778"/>
      <c r="S48" s="777"/>
      <c r="T48" s="778"/>
    </row>
    <row r="49" spans="2:20" s="58" customFormat="1" ht="11.25" customHeight="1">
      <c r="B49" s="816">
        <v>60</v>
      </c>
      <c r="C49" s="1105" t="s">
        <v>332</v>
      </c>
      <c r="D49" s="190"/>
      <c r="E49" s="1426" t="s">
        <v>41</v>
      </c>
      <c r="F49" s="1386">
        <v>10426077</v>
      </c>
      <c r="G49" s="580" t="s">
        <v>41</v>
      </c>
      <c r="H49" s="774">
        <v>10179647</v>
      </c>
      <c r="I49" s="580" t="s">
        <v>41</v>
      </c>
      <c r="J49" s="774">
        <v>9936298</v>
      </c>
      <c r="K49" s="580" t="s">
        <v>41</v>
      </c>
      <c r="L49" s="775">
        <v>9916286</v>
      </c>
      <c r="M49" s="776" t="s">
        <v>41</v>
      </c>
      <c r="N49" s="774">
        <v>9761287</v>
      </c>
      <c r="O49" s="777" t="s">
        <v>41</v>
      </c>
      <c r="P49" s="778">
        <v>9586356</v>
      </c>
      <c r="Q49" s="777" t="s">
        <v>41</v>
      </c>
      <c r="R49" s="778">
        <v>9373293</v>
      </c>
      <c r="S49" s="777" t="s">
        <v>41</v>
      </c>
      <c r="T49" s="778">
        <v>9229237</v>
      </c>
    </row>
    <row r="50" spans="2:20" s="58" customFormat="1" ht="6" customHeight="1">
      <c r="B50" s="816"/>
      <c r="C50" s="1105"/>
      <c r="D50" s="190"/>
      <c r="E50" s="1426"/>
      <c r="F50" s="1437"/>
      <c r="G50" s="580"/>
      <c r="H50" s="777"/>
      <c r="I50" s="580"/>
      <c r="J50" s="777"/>
      <c r="K50" s="580"/>
      <c r="L50" s="793"/>
      <c r="M50" s="776"/>
      <c r="N50" s="777"/>
      <c r="O50" s="777"/>
      <c r="P50" s="794"/>
      <c r="Q50" s="777"/>
      <c r="R50" s="794"/>
      <c r="S50" s="777"/>
      <c r="T50" s="794"/>
    </row>
    <row r="51" spans="2:20" s="58" customFormat="1" ht="11.25" customHeight="1">
      <c r="B51" s="1516" t="s">
        <v>333</v>
      </c>
      <c r="C51" s="1516"/>
      <c r="D51" s="190"/>
      <c r="E51" s="1426"/>
      <c r="F51" s="1426"/>
      <c r="G51" s="580"/>
      <c r="H51" s="580"/>
      <c r="I51" s="580"/>
      <c r="J51" s="580"/>
      <c r="K51" s="580"/>
      <c r="L51" s="795"/>
      <c r="M51" s="776"/>
      <c r="N51" s="580"/>
      <c r="O51" s="580"/>
      <c r="P51" s="580"/>
      <c r="Q51" s="580"/>
      <c r="R51" s="580"/>
      <c r="S51" s="580"/>
      <c r="T51" s="580"/>
    </row>
    <row r="52" spans="2:20" s="58" customFormat="1" ht="11.25" customHeight="1">
      <c r="B52" s="902">
        <v>61</v>
      </c>
      <c r="C52" s="903" t="s">
        <v>334</v>
      </c>
      <c r="D52" s="192"/>
      <c r="E52" s="1426"/>
      <c r="F52" s="1438">
        <v>0.14631198292512132</v>
      </c>
      <c r="G52" s="580"/>
      <c r="H52" s="796">
        <v>0.14325103807627121</v>
      </c>
      <c r="I52" s="580"/>
      <c r="J52" s="796">
        <v>0.13997315700475166</v>
      </c>
      <c r="K52" s="580"/>
      <c r="L52" s="797">
        <v>0.13521191300855986</v>
      </c>
      <c r="M52" s="776"/>
      <c r="N52" s="796">
        <v>0.13606853276622233</v>
      </c>
      <c r="O52" s="796"/>
      <c r="P52" s="798">
        <v>0.13333324988139394</v>
      </c>
      <c r="Q52" s="796"/>
      <c r="R52" s="798">
        <v>0.1308822843796732</v>
      </c>
      <c r="S52" s="796"/>
      <c r="T52" s="798">
        <v>0.12876969136235206</v>
      </c>
    </row>
    <row r="53" spans="2:20" s="58" customFormat="1" ht="11.25" customHeight="1">
      <c r="B53" s="902" t="s">
        <v>335</v>
      </c>
      <c r="C53" s="903" t="s">
        <v>336</v>
      </c>
      <c r="D53" s="192"/>
      <c r="E53" s="1426"/>
      <c r="F53" s="1438">
        <v>0.14478955027859472</v>
      </c>
      <c r="G53" s="580"/>
      <c r="H53" s="796">
        <v>0.14155225618334311</v>
      </c>
      <c r="I53" s="580"/>
      <c r="J53" s="796">
        <v>0.13808392220120613</v>
      </c>
      <c r="K53" s="580"/>
      <c r="L53" s="797">
        <v>0.13358580016752239</v>
      </c>
      <c r="M53" s="776"/>
      <c r="N53" s="796">
        <v>0.13606853276622233</v>
      </c>
      <c r="O53" s="796"/>
      <c r="P53" s="798">
        <v>0.13333324988139394</v>
      </c>
      <c r="Q53" s="796"/>
      <c r="R53" s="798">
        <v>0.1308822843796732</v>
      </c>
      <c r="S53" s="796"/>
      <c r="T53" s="798">
        <v>0.12876969136235206</v>
      </c>
    </row>
    <row r="54" spans="2:20" s="58" customFormat="1" ht="11.25" customHeight="1">
      <c r="B54" s="902">
        <v>62</v>
      </c>
      <c r="C54" s="903" t="s">
        <v>337</v>
      </c>
      <c r="D54" s="192"/>
      <c r="E54" s="1426"/>
      <c r="F54" s="1438">
        <v>0.15327088031289238</v>
      </c>
      <c r="G54" s="580"/>
      <c r="H54" s="796">
        <v>0.15037839720768315</v>
      </c>
      <c r="I54" s="580"/>
      <c r="J54" s="796">
        <v>0.14727507166149809</v>
      </c>
      <c r="K54" s="580"/>
      <c r="L54" s="797">
        <v>0.14252856361746727</v>
      </c>
      <c r="M54" s="776"/>
      <c r="N54" s="796">
        <v>0.14350136411315434</v>
      </c>
      <c r="O54" s="796"/>
      <c r="P54" s="798">
        <v>0.14090171489562875</v>
      </c>
      <c r="Q54" s="796"/>
      <c r="R54" s="798">
        <v>0.13862278710374251</v>
      </c>
      <c r="S54" s="796"/>
      <c r="T54" s="798">
        <v>0.13663101294289007</v>
      </c>
    </row>
    <row r="55" spans="2:20" s="58" customFormat="1" ht="11.25" customHeight="1">
      <c r="B55" s="902" t="s">
        <v>338</v>
      </c>
      <c r="C55" s="903" t="s">
        <v>339</v>
      </c>
      <c r="D55" s="192"/>
      <c r="E55" s="1426"/>
      <c r="F55" s="1438">
        <v>0.15174844766636578</v>
      </c>
      <c r="G55" s="580"/>
      <c r="H55" s="796">
        <v>0.14867961531475501</v>
      </c>
      <c r="I55" s="580"/>
      <c r="J55" s="796">
        <v>0.14538583685795253</v>
      </c>
      <c r="K55" s="580"/>
      <c r="L55" s="797">
        <v>0.14090245077642979</v>
      </c>
      <c r="M55" s="776"/>
      <c r="N55" s="796">
        <v>0.14350136411315434</v>
      </c>
      <c r="O55" s="796"/>
      <c r="P55" s="798">
        <v>0.14090171489562875</v>
      </c>
      <c r="Q55" s="796"/>
      <c r="R55" s="798">
        <v>0.13862278710374251</v>
      </c>
      <c r="S55" s="796"/>
      <c r="T55" s="798">
        <v>0.13663101294289007</v>
      </c>
    </row>
    <row r="56" spans="2:20" s="58" customFormat="1" ht="11.25" customHeight="1">
      <c r="B56" s="902">
        <v>63</v>
      </c>
      <c r="C56" s="903" t="s">
        <v>340</v>
      </c>
      <c r="D56" s="192"/>
      <c r="E56" s="1426"/>
      <c r="F56" s="1438">
        <v>0.1577557886825505</v>
      </c>
      <c r="G56" s="580"/>
      <c r="H56" s="796">
        <v>0.15510596781990574</v>
      </c>
      <c r="I56" s="580"/>
      <c r="J56" s="796">
        <v>0.15225871848851555</v>
      </c>
      <c r="K56" s="580"/>
      <c r="L56" s="797">
        <v>0.14724615647430903</v>
      </c>
      <c r="M56" s="776"/>
      <c r="N56" s="796">
        <v>0.14676363885213087</v>
      </c>
      <c r="O56" s="796"/>
      <c r="P56" s="798">
        <v>0.14410115793738518</v>
      </c>
      <c r="Q56" s="796"/>
      <c r="R56" s="798">
        <v>0.14178613641971929</v>
      </c>
      <c r="S56" s="796"/>
      <c r="T56" s="798">
        <v>0.13988707842262585</v>
      </c>
    </row>
    <row r="57" spans="2:20" s="58" customFormat="1" ht="11.25" customHeight="1">
      <c r="B57" s="902" t="s">
        <v>341</v>
      </c>
      <c r="C57" s="903" t="s">
        <v>342</v>
      </c>
      <c r="D57" s="192"/>
      <c r="E57" s="1426"/>
      <c r="F57" s="1438">
        <v>0.1577557886825505</v>
      </c>
      <c r="G57" s="580"/>
      <c r="H57" s="796">
        <v>0.15510596781990574</v>
      </c>
      <c r="I57" s="580"/>
      <c r="J57" s="796">
        <v>0.15225871848851555</v>
      </c>
      <c r="K57" s="580"/>
      <c r="L57" s="797">
        <v>0.14724615647430903</v>
      </c>
      <c r="M57" s="776"/>
      <c r="N57" s="796">
        <v>0.14676363885213087</v>
      </c>
      <c r="O57" s="796"/>
      <c r="P57" s="798">
        <v>0.14410115793738518</v>
      </c>
      <c r="Q57" s="796"/>
      <c r="R57" s="798">
        <v>0.14178613641971929</v>
      </c>
      <c r="S57" s="796"/>
      <c r="T57" s="798">
        <v>0.13988707842262585</v>
      </c>
    </row>
    <row r="58" spans="2:20" s="58" customFormat="1" ht="6" customHeight="1">
      <c r="B58" s="816"/>
      <c r="C58" s="826"/>
      <c r="D58" s="192"/>
      <c r="E58" s="1426"/>
      <c r="F58" s="1439"/>
      <c r="G58" s="580"/>
      <c r="H58" s="777"/>
      <c r="I58" s="580"/>
      <c r="J58" s="777"/>
      <c r="K58" s="580"/>
      <c r="L58" s="793"/>
      <c r="M58" s="776"/>
      <c r="N58" s="777"/>
      <c r="O58" s="777"/>
      <c r="P58" s="794"/>
      <c r="Q58" s="777"/>
      <c r="R58" s="794"/>
      <c r="S58" s="777"/>
      <c r="T58" s="794"/>
    </row>
    <row r="59" spans="2:20" s="58" customFormat="1" ht="11.25" customHeight="1">
      <c r="B59" s="1516" t="s">
        <v>343</v>
      </c>
      <c r="C59" s="1516"/>
      <c r="D59" s="190"/>
      <c r="E59" s="1426"/>
      <c r="F59" s="1426"/>
      <c r="G59" s="580"/>
      <c r="H59" s="580"/>
      <c r="I59" s="580"/>
      <c r="J59" s="580"/>
      <c r="K59" s="580"/>
      <c r="L59" s="795"/>
      <c r="M59" s="776"/>
      <c r="N59" s="580"/>
      <c r="O59" s="580"/>
      <c r="P59" s="580"/>
      <c r="Q59" s="580"/>
      <c r="R59" s="580"/>
      <c r="S59" s="580"/>
      <c r="T59" s="580"/>
    </row>
    <row r="60" spans="2:20" s="58" customFormat="1" ht="11.25" customHeight="1">
      <c r="B60" s="816">
        <v>69</v>
      </c>
      <c r="C60" s="826" t="s">
        <v>344</v>
      </c>
      <c r="D60" s="192"/>
      <c r="E60" s="1426"/>
      <c r="F60" s="1438">
        <v>7.0000000000000007E-2</v>
      </c>
      <c r="G60" s="580"/>
      <c r="H60" s="796">
        <v>7.0000000000000007E-2</v>
      </c>
      <c r="I60" s="580"/>
      <c r="J60" s="796">
        <v>7.0000000000000007E-2</v>
      </c>
      <c r="K60" s="580"/>
      <c r="L60" s="797">
        <v>7.0000000000000007E-2</v>
      </c>
      <c r="M60" s="776"/>
      <c r="N60" s="796">
        <v>7.0000000000000007E-2</v>
      </c>
      <c r="O60" s="796"/>
      <c r="P60" s="798">
        <v>7.0000000000000007E-2</v>
      </c>
      <c r="Q60" s="796"/>
      <c r="R60" s="798">
        <v>7.0000000000000007E-2</v>
      </c>
      <c r="S60" s="796"/>
      <c r="T60" s="798">
        <v>7.0000000000000007E-2</v>
      </c>
    </row>
    <row r="61" spans="2:20" s="58" customFormat="1" ht="11.25" customHeight="1">
      <c r="B61" s="816">
        <v>70</v>
      </c>
      <c r="C61" s="826" t="s">
        <v>345</v>
      </c>
      <c r="D61" s="192"/>
      <c r="E61" s="1426"/>
      <c r="F61" s="1438">
        <v>8.5000000000000006E-2</v>
      </c>
      <c r="G61" s="580"/>
      <c r="H61" s="796">
        <v>8.5000000000000006E-2</v>
      </c>
      <c r="I61" s="580"/>
      <c r="J61" s="796">
        <v>8.5000000000000006E-2</v>
      </c>
      <c r="K61" s="580"/>
      <c r="L61" s="797">
        <v>8.5000000000000006E-2</v>
      </c>
      <c r="M61" s="776"/>
      <c r="N61" s="796">
        <v>8.5000000000000006E-2</v>
      </c>
      <c r="O61" s="796"/>
      <c r="P61" s="798">
        <v>8.5000000000000006E-2</v>
      </c>
      <c r="Q61" s="796"/>
      <c r="R61" s="798">
        <v>8.5000000000000006E-2</v>
      </c>
      <c r="S61" s="796"/>
      <c r="T61" s="798">
        <v>8.5000000000000006E-2</v>
      </c>
    </row>
    <row r="62" spans="2:20" s="58" customFormat="1" ht="11.25" customHeight="1">
      <c r="B62" s="816">
        <v>71</v>
      </c>
      <c r="C62" s="826" t="s">
        <v>346</v>
      </c>
      <c r="D62" s="192"/>
      <c r="E62" s="1426"/>
      <c r="F62" s="1438">
        <v>0.105</v>
      </c>
      <c r="G62" s="580"/>
      <c r="H62" s="796">
        <v>0.105</v>
      </c>
      <c r="I62" s="580"/>
      <c r="J62" s="796">
        <v>0.105</v>
      </c>
      <c r="K62" s="580"/>
      <c r="L62" s="797">
        <v>0.105</v>
      </c>
      <c r="M62" s="776"/>
      <c r="N62" s="796">
        <v>0.105</v>
      </c>
      <c r="O62" s="796"/>
      <c r="P62" s="798">
        <v>0.105</v>
      </c>
      <c r="Q62" s="796"/>
      <c r="R62" s="798">
        <v>0.105</v>
      </c>
      <c r="S62" s="796"/>
      <c r="T62" s="798">
        <v>0.105</v>
      </c>
    </row>
    <row r="63" spans="2:20" s="188" customFormat="1" ht="6" customHeight="1">
      <c r="B63" s="826"/>
      <c r="C63" s="826"/>
      <c r="D63" s="192"/>
      <c r="E63" s="1426"/>
      <c r="F63" s="1439"/>
      <c r="G63" s="580"/>
      <c r="H63" s="777"/>
      <c r="I63" s="580"/>
      <c r="J63" s="777"/>
      <c r="K63" s="580"/>
      <c r="L63" s="793"/>
      <c r="M63" s="776"/>
      <c r="N63" s="777"/>
      <c r="O63" s="777"/>
      <c r="P63" s="794"/>
      <c r="Q63" s="777"/>
      <c r="R63" s="794"/>
      <c r="S63" s="777"/>
      <c r="T63" s="794"/>
    </row>
    <row r="64" spans="2:20" s="58" customFormat="1" ht="11.25" customHeight="1">
      <c r="B64" s="1516" t="s">
        <v>347</v>
      </c>
      <c r="C64" s="1516"/>
      <c r="D64" s="190"/>
      <c r="E64" s="1426"/>
      <c r="F64" s="1426"/>
      <c r="G64" s="580"/>
      <c r="H64" s="580"/>
      <c r="I64" s="580"/>
      <c r="J64" s="580"/>
      <c r="K64" s="580"/>
      <c r="L64" s="795"/>
      <c r="M64" s="776"/>
      <c r="N64" s="580"/>
      <c r="O64" s="580"/>
      <c r="P64" s="580"/>
      <c r="Q64" s="580"/>
      <c r="R64" s="580"/>
      <c r="S64" s="580"/>
      <c r="T64" s="580"/>
    </row>
    <row r="65" spans="2:20" s="58" customFormat="1" ht="11.25" customHeight="1">
      <c r="B65" s="816">
        <v>80</v>
      </c>
      <c r="C65" s="826" t="s">
        <v>348</v>
      </c>
      <c r="D65" s="193"/>
      <c r="E65" s="1436"/>
      <c r="F65" s="1440" t="s">
        <v>127</v>
      </c>
      <c r="G65" s="799"/>
      <c r="H65" s="800" t="s">
        <v>127</v>
      </c>
      <c r="I65" s="799"/>
      <c r="J65" s="800" t="s">
        <v>127</v>
      </c>
      <c r="K65" s="799"/>
      <c r="L65" s="801" t="s">
        <v>127</v>
      </c>
      <c r="M65" s="802"/>
      <c r="N65" s="800" t="s">
        <v>127</v>
      </c>
      <c r="O65" s="800"/>
      <c r="P65" s="803" t="s">
        <v>127</v>
      </c>
      <c r="Q65" s="800"/>
      <c r="R65" s="803" t="s">
        <v>127</v>
      </c>
      <c r="S65" s="800"/>
      <c r="T65" s="803" t="s">
        <v>127</v>
      </c>
    </row>
    <row r="66" spans="2:20" s="58" customFormat="1" ht="11.25" customHeight="1">
      <c r="B66" s="816">
        <v>81</v>
      </c>
      <c r="C66" s="826" t="s">
        <v>349</v>
      </c>
      <c r="D66" s="193"/>
      <c r="E66" s="1436"/>
      <c r="F66" s="1440" t="s">
        <v>127</v>
      </c>
      <c r="G66" s="799"/>
      <c r="H66" s="800" t="s">
        <v>127</v>
      </c>
      <c r="I66" s="799"/>
      <c r="J66" s="800" t="s">
        <v>127</v>
      </c>
      <c r="K66" s="799"/>
      <c r="L66" s="801" t="s">
        <v>127</v>
      </c>
      <c r="M66" s="802"/>
      <c r="N66" s="800" t="s">
        <v>127</v>
      </c>
      <c r="O66" s="800"/>
      <c r="P66" s="803" t="s">
        <v>127</v>
      </c>
      <c r="Q66" s="800"/>
      <c r="R66" s="803" t="s">
        <v>127</v>
      </c>
      <c r="S66" s="800"/>
      <c r="T66" s="803" t="s">
        <v>127</v>
      </c>
    </row>
    <row r="67" spans="2:20" s="58" customFormat="1" ht="11.25" customHeight="1">
      <c r="B67" s="816">
        <v>82</v>
      </c>
      <c r="C67" s="826" t="s">
        <v>350</v>
      </c>
      <c r="D67" s="193"/>
      <c r="E67" s="1436"/>
      <c r="F67" s="1440" t="s">
        <v>127</v>
      </c>
      <c r="G67" s="799"/>
      <c r="H67" s="800" t="s">
        <v>127</v>
      </c>
      <c r="I67" s="799"/>
      <c r="J67" s="800" t="s">
        <v>127</v>
      </c>
      <c r="K67" s="799"/>
      <c r="L67" s="801" t="s">
        <v>127</v>
      </c>
      <c r="M67" s="802"/>
      <c r="N67" s="800" t="s">
        <v>127</v>
      </c>
      <c r="O67" s="800"/>
      <c r="P67" s="803" t="s">
        <v>127</v>
      </c>
      <c r="Q67" s="800"/>
      <c r="R67" s="803" t="s">
        <v>127</v>
      </c>
      <c r="S67" s="800"/>
      <c r="T67" s="803" t="s">
        <v>127</v>
      </c>
    </row>
    <row r="68" spans="2:20" s="58" customFormat="1" ht="11.25" customHeight="1">
      <c r="B68" s="816">
        <v>83</v>
      </c>
      <c r="C68" s="826" t="s">
        <v>351</v>
      </c>
      <c r="D68" s="193"/>
      <c r="E68" s="1426"/>
      <c r="F68" s="1427">
        <v>0</v>
      </c>
      <c r="G68" s="789"/>
      <c r="H68" s="779">
        <v>0</v>
      </c>
      <c r="I68" s="789"/>
      <c r="J68" s="779">
        <v>0</v>
      </c>
      <c r="K68" s="789"/>
      <c r="L68" s="780">
        <v>0</v>
      </c>
      <c r="M68" s="804"/>
      <c r="N68" s="779">
        <v>0</v>
      </c>
      <c r="O68" s="774"/>
      <c r="P68" s="779">
        <v>0</v>
      </c>
      <c r="Q68" s="774"/>
      <c r="R68" s="779">
        <v>0</v>
      </c>
      <c r="S68" s="774"/>
      <c r="T68" s="779">
        <v>0</v>
      </c>
    </row>
    <row r="69" spans="2:20" s="58" customFormat="1" ht="11.25" customHeight="1">
      <c r="B69" s="816">
        <v>84</v>
      </c>
      <c r="C69" s="826" t="s">
        <v>352</v>
      </c>
      <c r="D69" s="193"/>
      <c r="E69" s="1436"/>
      <c r="F69" s="1427">
        <v>0</v>
      </c>
      <c r="G69" s="805"/>
      <c r="H69" s="779">
        <v>0</v>
      </c>
      <c r="I69" s="805"/>
      <c r="J69" s="779">
        <v>0</v>
      </c>
      <c r="K69" s="805"/>
      <c r="L69" s="780">
        <v>0</v>
      </c>
      <c r="M69" s="806"/>
      <c r="N69" s="779">
        <v>0</v>
      </c>
      <c r="O69" s="774"/>
      <c r="P69" s="779">
        <v>0</v>
      </c>
      <c r="Q69" s="779"/>
      <c r="R69" s="779">
        <v>0</v>
      </c>
      <c r="S69" s="774"/>
      <c r="T69" s="779">
        <v>0</v>
      </c>
    </row>
    <row r="70" spans="2:20" s="58" customFormat="1" ht="11.25" customHeight="1" thickBot="1">
      <c r="B70" s="856">
        <v>85</v>
      </c>
      <c r="C70" s="860" t="s">
        <v>353</v>
      </c>
      <c r="D70" s="196"/>
      <c r="E70" s="1441"/>
      <c r="F70" s="1442">
        <v>0</v>
      </c>
      <c r="G70" s="807"/>
      <c r="H70" s="808">
        <v>0</v>
      </c>
      <c r="I70" s="807"/>
      <c r="J70" s="808">
        <v>0</v>
      </c>
      <c r="K70" s="807"/>
      <c r="L70" s="809">
        <v>0</v>
      </c>
      <c r="M70" s="810"/>
      <c r="N70" s="808">
        <v>0</v>
      </c>
      <c r="O70" s="811"/>
      <c r="P70" s="808">
        <v>0</v>
      </c>
      <c r="Q70" s="808"/>
      <c r="R70" s="808">
        <v>0</v>
      </c>
      <c r="S70" s="811"/>
      <c r="T70" s="808">
        <v>0</v>
      </c>
    </row>
  </sheetData>
  <mergeCells count="12">
    <mergeCell ref="E4:L4"/>
    <mergeCell ref="M4:T4"/>
    <mergeCell ref="B64:C64"/>
    <mergeCell ref="B5:C5"/>
    <mergeCell ref="B6:C6"/>
    <mergeCell ref="B14:C14"/>
    <mergeCell ref="B20:C20"/>
    <mergeCell ref="B29:C29"/>
    <mergeCell ref="B35:C35"/>
    <mergeCell ref="B43:C43"/>
    <mergeCell ref="B51:C51"/>
    <mergeCell ref="B59:C59"/>
  </mergeCells>
  <pageMargins left="0.5" right="0.5" top="1" bottom="0.5" header="0.5" footer="0.3"/>
  <pageSetup scale="67" orientation="landscape" r:id="rId1"/>
  <headerFooter scaleWithDoc="0">
    <oddHeader xml:space="preserve">&amp;L&amp;G
</oddHeader>
    <oddFooter>&amp;C&amp;8&amp;P&amp;R&amp;8&amp;G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T42"/>
  <sheetViews>
    <sheetView showGridLines="0" zoomScale="110" zoomScaleNormal="110" workbookViewId="0"/>
  </sheetViews>
  <sheetFormatPr defaultColWidth="9.109375" defaultRowHeight="14.4"/>
  <cols>
    <col min="1" max="1" width="3.5546875" style="55" customWidth="1"/>
    <col min="2" max="2" width="3.33203125" style="55" customWidth="1"/>
    <col min="3" max="3" width="83.109375" style="137" customWidth="1"/>
    <col min="4" max="4" width="1.5546875" style="137" customWidth="1"/>
    <col min="5" max="5" width="2" style="142" bestFit="1" customWidth="1"/>
    <col min="6" max="6" width="7.77734375" style="55" customWidth="1"/>
    <col min="7" max="7" width="2" style="55" bestFit="1" customWidth="1"/>
    <col min="8" max="8" width="7.77734375" style="55" customWidth="1"/>
    <col min="9" max="9" width="2" style="55" bestFit="1" customWidth="1"/>
    <col min="10" max="10" width="7.77734375" style="55" customWidth="1"/>
    <col min="11" max="11" width="2" style="55" bestFit="1" customWidth="1"/>
    <col min="12" max="12" width="7.77734375" style="55" customWidth="1"/>
    <col min="13" max="13" width="2" style="55" bestFit="1" customWidth="1"/>
    <col min="14" max="14" width="7.77734375" style="55" customWidth="1"/>
    <col min="15" max="15" width="2" style="55" bestFit="1" customWidth="1"/>
    <col min="16" max="16" width="7.77734375" style="55" customWidth="1"/>
    <col min="17" max="17" width="2" style="55" bestFit="1" customWidth="1"/>
    <col min="18" max="18" width="7.77734375" style="207" customWidth="1"/>
    <col min="19" max="19" width="2" style="55" bestFit="1" customWidth="1"/>
    <col min="20" max="20" width="7.77734375" style="207" customWidth="1"/>
    <col min="21" max="16384" width="9.109375" style="55"/>
  </cols>
  <sheetData>
    <row r="1" spans="2:20" ht="11.25" customHeight="1">
      <c r="E1" s="141"/>
      <c r="F1" s="51"/>
      <c r="G1" s="51"/>
      <c r="H1" s="51"/>
      <c r="I1" s="51"/>
      <c r="J1" s="51"/>
      <c r="K1" s="51"/>
      <c r="L1" s="51"/>
      <c r="M1" s="51"/>
      <c r="N1" s="51"/>
      <c r="O1" s="51"/>
      <c r="P1" s="51"/>
      <c r="Q1" s="51"/>
      <c r="R1" s="205"/>
      <c r="S1" s="51"/>
      <c r="T1" s="205"/>
    </row>
    <row r="2" spans="2:20">
      <c r="B2" s="136" t="s">
        <v>21</v>
      </c>
      <c r="E2" s="141"/>
      <c r="F2" s="51"/>
      <c r="G2" s="51"/>
      <c r="H2" s="51"/>
      <c r="I2" s="51"/>
      <c r="J2" s="51"/>
      <c r="K2" s="51"/>
      <c r="L2" s="51"/>
      <c r="M2" s="51"/>
      <c r="N2" s="51"/>
      <c r="O2" s="51"/>
      <c r="P2" s="51"/>
      <c r="Q2" s="51"/>
      <c r="R2" s="205"/>
      <c r="S2" s="51"/>
      <c r="T2" s="205"/>
    </row>
    <row r="3" spans="2:20" ht="5.25" customHeight="1">
      <c r="B3" s="139"/>
      <c r="C3" s="140"/>
      <c r="D3" s="140"/>
      <c r="E3" s="178"/>
      <c r="F3" s="139"/>
      <c r="G3" s="139"/>
      <c r="H3" s="139"/>
      <c r="I3" s="139"/>
      <c r="J3" s="139"/>
      <c r="K3" s="139"/>
      <c r="L3" s="139"/>
      <c r="M3" s="139"/>
      <c r="N3" s="139"/>
      <c r="O3" s="139"/>
      <c r="P3" s="139"/>
      <c r="Q3" s="139"/>
      <c r="R3" s="206"/>
      <c r="S3" s="139"/>
      <c r="T3" s="206"/>
    </row>
    <row r="4" spans="2:20" s="197" customFormat="1" ht="12.75" customHeight="1">
      <c r="C4" s="187"/>
      <c r="D4" s="187"/>
      <c r="E4" s="1488" t="s">
        <v>31</v>
      </c>
      <c r="F4" s="1488"/>
      <c r="G4" s="1488"/>
      <c r="H4" s="1488"/>
      <c r="I4" s="1488"/>
      <c r="J4" s="1488"/>
      <c r="K4" s="1488"/>
      <c r="L4" s="1489"/>
      <c r="M4" s="1490" t="s">
        <v>32</v>
      </c>
      <c r="N4" s="1491"/>
      <c r="O4" s="1491"/>
      <c r="P4" s="1491"/>
      <c r="Q4" s="1491"/>
      <c r="R4" s="1491"/>
      <c r="S4" s="1491"/>
      <c r="T4" s="1491"/>
    </row>
    <row r="5" spans="2:20" s="197" customFormat="1" ht="13.8">
      <c r="B5" s="1517" t="s">
        <v>193</v>
      </c>
      <c r="C5" s="1517"/>
      <c r="D5" s="189"/>
      <c r="E5" s="1204"/>
      <c r="F5" s="1205" t="s">
        <v>38</v>
      </c>
      <c r="G5" s="965"/>
      <c r="H5" s="812" t="s">
        <v>35</v>
      </c>
      <c r="I5" s="813"/>
      <c r="J5" s="812" t="s">
        <v>36</v>
      </c>
      <c r="K5" s="813"/>
      <c r="L5" s="963" t="s">
        <v>37</v>
      </c>
      <c r="M5" s="964"/>
      <c r="N5" s="813" t="s">
        <v>38</v>
      </c>
      <c r="O5" s="813"/>
      <c r="P5" s="813" t="s">
        <v>35</v>
      </c>
      <c r="Q5" s="813"/>
      <c r="R5" s="813" t="s">
        <v>36</v>
      </c>
      <c r="S5" s="813"/>
      <c r="T5" s="813" t="s">
        <v>37</v>
      </c>
    </row>
    <row r="6" spans="2:20" s="197" customFormat="1" ht="11.25" customHeight="1">
      <c r="B6" s="1519"/>
      <c r="C6" s="1519"/>
      <c r="D6" s="1106"/>
      <c r="E6" s="1443"/>
      <c r="F6" s="1444"/>
      <c r="G6" s="198"/>
      <c r="H6" s="198"/>
      <c r="I6" s="198"/>
      <c r="J6" s="198"/>
      <c r="K6" s="185"/>
      <c r="L6" s="1127"/>
      <c r="M6" s="1128"/>
      <c r="N6" s="185"/>
      <c r="O6" s="185"/>
      <c r="P6" s="198"/>
      <c r="Q6" s="198"/>
      <c r="R6" s="198"/>
      <c r="S6" s="198"/>
      <c r="T6" s="198"/>
    </row>
    <row r="7" spans="2:20" s="197" customFormat="1" ht="11.25" customHeight="1">
      <c r="B7" s="138"/>
      <c r="C7" s="773" t="s">
        <v>354</v>
      </c>
      <c r="D7" s="773"/>
      <c r="E7" s="1445"/>
      <c r="F7" s="1446"/>
      <c r="G7" s="1110"/>
      <c r="H7" s="49"/>
      <c r="I7" s="1110"/>
      <c r="J7" s="49"/>
      <c r="K7" s="49"/>
      <c r="L7" s="815"/>
      <c r="M7" s="1094"/>
      <c r="N7" s="49"/>
      <c r="O7" s="49"/>
      <c r="P7" s="49"/>
      <c r="Q7" s="1110"/>
      <c r="R7" s="49"/>
      <c r="S7" s="1110"/>
      <c r="T7" s="49"/>
    </row>
    <row r="8" spans="2:20" s="197" customFormat="1" ht="11.25" customHeight="1">
      <c r="B8" s="816">
        <v>1</v>
      </c>
      <c r="C8" s="50" t="s">
        <v>355</v>
      </c>
      <c r="D8" s="50"/>
      <c r="E8" s="1426" t="s">
        <v>41</v>
      </c>
      <c r="F8" s="1427">
        <v>30270296</v>
      </c>
      <c r="G8" s="817" t="s">
        <v>41</v>
      </c>
      <c r="H8" s="779">
        <v>30217624</v>
      </c>
      <c r="I8" s="817" t="s">
        <v>41</v>
      </c>
      <c r="J8" s="779">
        <v>29733736</v>
      </c>
      <c r="K8" s="817" t="s">
        <v>41</v>
      </c>
      <c r="L8" s="780">
        <v>28614420</v>
      </c>
      <c r="M8" s="818" t="s">
        <v>41</v>
      </c>
      <c r="N8" s="779">
        <v>27948720</v>
      </c>
      <c r="O8" s="817" t="s">
        <v>41</v>
      </c>
      <c r="P8" s="779">
        <v>27007109</v>
      </c>
      <c r="Q8" s="819" t="s">
        <v>41</v>
      </c>
      <c r="R8" s="779">
        <v>25950516</v>
      </c>
      <c r="S8" s="817" t="s">
        <v>41</v>
      </c>
      <c r="T8" s="779">
        <v>25494724</v>
      </c>
    </row>
    <row r="9" spans="2:20" s="197" customFormat="1" ht="11.25" customHeight="1">
      <c r="B9" s="816">
        <v>2</v>
      </c>
      <c r="C9" s="820" t="s">
        <v>356</v>
      </c>
      <c r="D9" s="820"/>
      <c r="E9" s="1320"/>
      <c r="F9" s="1427"/>
      <c r="G9" s="819"/>
      <c r="H9" s="779"/>
      <c r="I9" s="819"/>
      <c r="J9" s="779"/>
      <c r="K9" s="819"/>
      <c r="L9" s="780"/>
      <c r="M9" s="821"/>
      <c r="N9" s="779"/>
      <c r="O9" s="819"/>
      <c r="P9" s="779"/>
      <c r="Q9" s="822"/>
      <c r="R9" s="779"/>
      <c r="S9" s="822"/>
      <c r="T9" s="779"/>
    </row>
    <row r="10" spans="2:20" s="197" customFormat="1" ht="11.25" customHeight="1">
      <c r="B10" s="816"/>
      <c r="C10" s="820" t="s">
        <v>357</v>
      </c>
      <c r="D10" s="820"/>
      <c r="E10" s="1320"/>
      <c r="F10" s="1427">
        <v>0</v>
      </c>
      <c r="G10" s="819"/>
      <c r="H10" s="779">
        <v>0</v>
      </c>
      <c r="I10" s="819"/>
      <c r="J10" s="779">
        <v>0</v>
      </c>
      <c r="K10" s="819"/>
      <c r="L10" s="780">
        <v>0</v>
      </c>
      <c r="M10" s="821"/>
      <c r="N10" s="779">
        <v>0</v>
      </c>
      <c r="O10" s="819"/>
      <c r="P10" s="779">
        <v>0</v>
      </c>
      <c r="Q10" s="822"/>
      <c r="R10" s="779">
        <v>0</v>
      </c>
      <c r="S10" s="822"/>
      <c r="T10" s="779">
        <v>0</v>
      </c>
    </row>
    <row r="11" spans="2:20" s="197" customFormat="1" ht="11.25" customHeight="1">
      <c r="B11" s="816">
        <v>3</v>
      </c>
      <c r="C11" s="823" t="s">
        <v>358</v>
      </c>
      <c r="D11" s="823"/>
      <c r="E11" s="1320"/>
      <c r="F11" s="1427">
        <v>0</v>
      </c>
      <c r="G11" s="819"/>
      <c r="H11" s="779">
        <v>0</v>
      </c>
      <c r="I11" s="819"/>
      <c r="J11" s="779">
        <v>0</v>
      </c>
      <c r="K11" s="819"/>
      <c r="L11" s="780">
        <v>0</v>
      </c>
      <c r="M11" s="821"/>
      <c r="N11" s="779">
        <v>0</v>
      </c>
      <c r="O11" s="819"/>
      <c r="P11" s="779">
        <v>0</v>
      </c>
      <c r="Q11" s="822"/>
      <c r="R11" s="779">
        <v>0</v>
      </c>
      <c r="S11" s="822"/>
      <c r="T11" s="779">
        <v>0</v>
      </c>
    </row>
    <row r="12" spans="2:20" s="197" customFormat="1" ht="11.25" customHeight="1">
      <c r="B12" s="824">
        <v>4</v>
      </c>
      <c r="C12" s="825" t="s">
        <v>359</v>
      </c>
      <c r="D12" s="826"/>
      <c r="E12" s="1378"/>
      <c r="F12" s="1428">
        <v>-62377</v>
      </c>
      <c r="G12" s="827"/>
      <c r="H12" s="781">
        <v>-59799</v>
      </c>
      <c r="I12" s="827"/>
      <c r="J12" s="781">
        <v>-54605</v>
      </c>
      <c r="K12" s="827"/>
      <c r="L12" s="782">
        <v>-53199</v>
      </c>
      <c r="M12" s="828"/>
      <c r="N12" s="781">
        <v>-66832</v>
      </c>
      <c r="O12" s="827"/>
      <c r="P12" s="781">
        <v>-60572</v>
      </c>
      <c r="Q12" s="829"/>
      <c r="R12" s="781">
        <v>-59891</v>
      </c>
      <c r="S12" s="830"/>
      <c r="T12" s="781">
        <v>-52735</v>
      </c>
    </row>
    <row r="13" spans="2:20" s="197" customFormat="1" ht="11.25" customHeight="1">
      <c r="B13" s="890">
        <v>5</v>
      </c>
      <c r="C13" s="891" t="s">
        <v>360</v>
      </c>
      <c r="D13" s="826"/>
      <c r="E13" s="1447" t="s">
        <v>41</v>
      </c>
      <c r="F13" s="1448">
        <v>30207919</v>
      </c>
      <c r="G13" s="869" t="s">
        <v>41</v>
      </c>
      <c r="H13" s="868">
        <v>30157825</v>
      </c>
      <c r="I13" s="869" t="s">
        <v>41</v>
      </c>
      <c r="J13" s="868">
        <v>29679131</v>
      </c>
      <c r="K13" s="869" t="s">
        <v>41</v>
      </c>
      <c r="L13" s="870">
        <v>28561221</v>
      </c>
      <c r="M13" s="867" t="s">
        <v>41</v>
      </c>
      <c r="N13" s="868">
        <v>27881888</v>
      </c>
      <c r="O13" s="869" t="s">
        <v>41</v>
      </c>
      <c r="P13" s="868">
        <v>26946537</v>
      </c>
      <c r="Q13" s="871" t="s">
        <v>41</v>
      </c>
      <c r="R13" s="868">
        <v>25890625</v>
      </c>
      <c r="S13" s="869" t="s">
        <v>41</v>
      </c>
      <c r="T13" s="868">
        <v>25441989</v>
      </c>
    </row>
    <row r="14" spans="2:20" s="197" customFormat="1" ht="11.25" customHeight="1">
      <c r="B14" s="816"/>
      <c r="C14" s="826"/>
      <c r="D14" s="826"/>
      <c r="E14" s="1426"/>
      <c r="F14" s="1427"/>
      <c r="G14" s="817"/>
      <c r="H14" s="779"/>
      <c r="I14" s="817"/>
      <c r="J14" s="779"/>
      <c r="K14" s="817"/>
      <c r="L14" s="780"/>
      <c r="M14" s="818"/>
      <c r="N14" s="779"/>
      <c r="O14" s="817"/>
      <c r="P14" s="779"/>
      <c r="Q14" s="819"/>
      <c r="R14" s="779"/>
      <c r="S14" s="817"/>
      <c r="T14" s="779"/>
    </row>
    <row r="15" spans="2:20" s="197" customFormat="1" ht="11.25" customHeight="1">
      <c r="B15" s="831"/>
      <c r="C15" s="1105" t="s">
        <v>361</v>
      </c>
      <c r="D15" s="1105"/>
      <c r="E15" s="1426"/>
      <c r="F15" s="1427"/>
      <c r="G15" s="817"/>
      <c r="H15" s="779"/>
      <c r="I15" s="817"/>
      <c r="J15" s="779"/>
      <c r="K15" s="817"/>
      <c r="L15" s="780"/>
      <c r="M15" s="818"/>
      <c r="N15" s="779"/>
      <c r="O15" s="817"/>
      <c r="P15" s="779"/>
      <c r="Q15" s="819"/>
      <c r="R15" s="779"/>
      <c r="S15" s="817"/>
      <c r="T15" s="779"/>
    </row>
    <row r="16" spans="2:20" s="197" customFormat="1" ht="11.25" customHeight="1">
      <c r="B16" s="816">
        <v>6</v>
      </c>
      <c r="C16" s="826" t="s">
        <v>362</v>
      </c>
      <c r="D16" s="826"/>
      <c r="E16" s="1426" t="s">
        <v>41</v>
      </c>
      <c r="F16" s="1343">
        <v>14294</v>
      </c>
      <c r="G16" s="832" t="s">
        <v>41</v>
      </c>
      <c r="H16" s="595">
        <v>24124</v>
      </c>
      <c r="I16" s="832" t="s">
        <v>41</v>
      </c>
      <c r="J16" s="595">
        <v>15336</v>
      </c>
      <c r="K16" s="832" t="s">
        <v>41</v>
      </c>
      <c r="L16" s="833">
        <v>35280</v>
      </c>
      <c r="M16" s="834" t="s">
        <v>41</v>
      </c>
      <c r="N16" s="595">
        <v>21560</v>
      </c>
      <c r="O16" s="832" t="s">
        <v>41</v>
      </c>
      <c r="P16" s="595">
        <v>12815</v>
      </c>
      <c r="Q16" s="819" t="s">
        <v>41</v>
      </c>
      <c r="R16" s="779">
        <v>8727</v>
      </c>
      <c r="S16" s="817" t="s">
        <v>41</v>
      </c>
      <c r="T16" s="595">
        <v>6241.2</v>
      </c>
    </row>
    <row r="17" spans="2:20" s="197" customFormat="1" ht="11.25" customHeight="1">
      <c r="B17" s="816">
        <v>7</v>
      </c>
      <c r="C17" s="820" t="s">
        <v>363</v>
      </c>
      <c r="D17" s="820"/>
      <c r="E17" s="1426"/>
      <c r="F17" s="1343">
        <v>18298</v>
      </c>
      <c r="G17" s="832"/>
      <c r="H17" s="595">
        <v>22649</v>
      </c>
      <c r="I17" s="832"/>
      <c r="J17" s="595">
        <v>23440</v>
      </c>
      <c r="K17" s="832"/>
      <c r="L17" s="833">
        <v>8938</v>
      </c>
      <c r="M17" s="834"/>
      <c r="N17" s="595">
        <v>9860</v>
      </c>
      <c r="O17" s="832"/>
      <c r="P17" s="595">
        <v>13888</v>
      </c>
      <c r="Q17" s="835"/>
      <c r="R17" s="595">
        <v>14045</v>
      </c>
      <c r="S17" s="832"/>
      <c r="T17" s="595">
        <v>13864.199999999999</v>
      </c>
    </row>
    <row r="18" spans="2:20" s="197" customFormat="1" ht="11.25" customHeight="1">
      <c r="B18" s="816">
        <v>8</v>
      </c>
      <c r="C18" s="826" t="s">
        <v>364</v>
      </c>
      <c r="D18" s="826"/>
      <c r="E18" s="1426"/>
      <c r="F18" s="1427">
        <v>0</v>
      </c>
      <c r="G18" s="819"/>
      <c r="H18" s="779">
        <v>0</v>
      </c>
      <c r="I18" s="819"/>
      <c r="J18" s="779">
        <v>0</v>
      </c>
      <c r="K18" s="819"/>
      <c r="L18" s="780">
        <v>0</v>
      </c>
      <c r="M18" s="821"/>
      <c r="N18" s="779">
        <v>0</v>
      </c>
      <c r="O18" s="819"/>
      <c r="P18" s="779">
        <v>0</v>
      </c>
      <c r="Q18" s="822"/>
      <c r="R18" s="779">
        <v>0</v>
      </c>
      <c r="S18" s="822"/>
      <c r="T18" s="779">
        <v>0</v>
      </c>
    </row>
    <row r="19" spans="2:20" s="197" customFormat="1" ht="11.25" customHeight="1">
      <c r="B19" s="816">
        <v>9</v>
      </c>
      <c r="C19" s="826" t="s">
        <v>365</v>
      </c>
      <c r="D19" s="826"/>
      <c r="E19" s="1426"/>
      <c r="F19" s="1427">
        <v>0</v>
      </c>
      <c r="G19" s="819"/>
      <c r="H19" s="779">
        <v>0</v>
      </c>
      <c r="I19" s="819"/>
      <c r="J19" s="779">
        <v>0</v>
      </c>
      <c r="K19" s="819"/>
      <c r="L19" s="780">
        <v>0</v>
      </c>
      <c r="M19" s="821"/>
      <c r="N19" s="779">
        <v>0</v>
      </c>
      <c r="O19" s="819"/>
      <c r="P19" s="779">
        <v>0</v>
      </c>
      <c r="Q19" s="822"/>
      <c r="R19" s="779">
        <v>0</v>
      </c>
      <c r="S19" s="822"/>
      <c r="T19" s="779">
        <v>0</v>
      </c>
    </row>
    <row r="20" spans="2:20" s="197" customFormat="1" ht="11.25" customHeight="1">
      <c r="B20" s="816">
        <v>10</v>
      </c>
      <c r="C20" s="825" t="s">
        <v>366</v>
      </c>
      <c r="D20" s="826"/>
      <c r="E20" s="1378"/>
      <c r="F20" s="1427">
        <v>0</v>
      </c>
      <c r="G20" s="819"/>
      <c r="H20" s="779">
        <v>0</v>
      </c>
      <c r="I20" s="819"/>
      <c r="J20" s="779">
        <v>0</v>
      </c>
      <c r="K20" s="819"/>
      <c r="L20" s="780">
        <v>0</v>
      </c>
      <c r="M20" s="821"/>
      <c r="N20" s="779">
        <v>0</v>
      </c>
      <c r="O20" s="819"/>
      <c r="P20" s="779">
        <v>0</v>
      </c>
      <c r="Q20" s="822"/>
      <c r="R20" s="781">
        <v>0</v>
      </c>
      <c r="S20" s="822"/>
      <c r="T20" s="779">
        <v>0</v>
      </c>
    </row>
    <row r="21" spans="2:20" s="197" customFormat="1" ht="11.25" customHeight="1">
      <c r="B21" s="890">
        <v>11</v>
      </c>
      <c r="C21" s="892" t="s">
        <v>367</v>
      </c>
      <c r="D21" s="826"/>
      <c r="E21" s="1447" t="s">
        <v>41</v>
      </c>
      <c r="F21" s="1448">
        <v>32592</v>
      </c>
      <c r="G21" s="869" t="s">
        <v>41</v>
      </c>
      <c r="H21" s="868">
        <v>46773</v>
      </c>
      <c r="I21" s="869" t="s">
        <v>41</v>
      </c>
      <c r="J21" s="868">
        <v>38776</v>
      </c>
      <c r="K21" s="869" t="s">
        <v>41</v>
      </c>
      <c r="L21" s="870">
        <v>44218</v>
      </c>
      <c r="M21" s="867" t="s">
        <v>41</v>
      </c>
      <c r="N21" s="868">
        <v>31420</v>
      </c>
      <c r="O21" s="869" t="s">
        <v>41</v>
      </c>
      <c r="P21" s="868">
        <v>26703</v>
      </c>
      <c r="Q21" s="869" t="s">
        <v>41</v>
      </c>
      <c r="R21" s="868">
        <v>22772</v>
      </c>
      <c r="S21" s="869" t="s">
        <v>41</v>
      </c>
      <c r="T21" s="868">
        <v>20105.399999999998</v>
      </c>
    </row>
    <row r="22" spans="2:20" s="197" customFormat="1" ht="11.25" customHeight="1">
      <c r="B22" s="816"/>
      <c r="C22" s="1105"/>
      <c r="D22" s="1105"/>
      <c r="E22" s="1426"/>
      <c r="F22" s="1427"/>
      <c r="G22" s="819"/>
      <c r="H22" s="779"/>
      <c r="I22" s="819"/>
      <c r="J22" s="779"/>
      <c r="K22" s="819"/>
      <c r="L22" s="780"/>
      <c r="M22" s="821"/>
      <c r="N22" s="779"/>
      <c r="O22" s="819"/>
      <c r="P22" s="779"/>
      <c r="Q22" s="819"/>
      <c r="R22" s="779"/>
      <c r="S22" s="819"/>
      <c r="T22" s="779"/>
    </row>
    <row r="23" spans="2:20" s="197" customFormat="1" ht="11.25" customHeight="1">
      <c r="B23" s="816"/>
      <c r="C23" s="1105" t="s">
        <v>368</v>
      </c>
      <c r="D23" s="1105"/>
      <c r="E23" s="1426"/>
      <c r="F23" s="1427"/>
      <c r="G23" s="819"/>
      <c r="H23" s="779"/>
      <c r="I23" s="819"/>
      <c r="J23" s="779"/>
      <c r="K23" s="819"/>
      <c r="L23" s="780"/>
      <c r="M23" s="821"/>
      <c r="N23" s="779"/>
      <c r="O23" s="819"/>
      <c r="P23" s="779"/>
      <c r="Q23" s="819"/>
      <c r="R23" s="779"/>
      <c r="S23" s="819"/>
      <c r="T23" s="779"/>
    </row>
    <row r="24" spans="2:20" s="197" customFormat="1" ht="11.25" customHeight="1">
      <c r="B24" s="816">
        <v>12</v>
      </c>
      <c r="C24" s="826" t="s">
        <v>369</v>
      </c>
      <c r="D24" s="50"/>
      <c r="E24" s="1426" t="s">
        <v>41</v>
      </c>
      <c r="F24" s="1427">
        <v>450203</v>
      </c>
      <c r="G24" s="819" t="s">
        <v>41</v>
      </c>
      <c r="H24" s="779">
        <v>200008</v>
      </c>
      <c r="I24" s="819" t="s">
        <v>41</v>
      </c>
      <c r="J24" s="779">
        <v>200370</v>
      </c>
      <c r="K24" s="819" t="s">
        <v>41</v>
      </c>
      <c r="L24" s="780">
        <v>499996</v>
      </c>
      <c r="M24" s="821" t="s">
        <v>41</v>
      </c>
      <c r="N24" s="779">
        <v>150069</v>
      </c>
      <c r="O24" s="819" t="s">
        <v>41</v>
      </c>
      <c r="P24" s="779">
        <v>250079</v>
      </c>
      <c r="Q24" s="817" t="s">
        <v>41</v>
      </c>
      <c r="R24" s="779">
        <v>125069</v>
      </c>
      <c r="S24" s="817" t="s">
        <v>41</v>
      </c>
      <c r="T24" s="779">
        <v>547620</v>
      </c>
    </row>
    <row r="25" spans="2:20" s="197" customFormat="1" ht="11.25" customHeight="1">
      <c r="B25" s="816">
        <v>13</v>
      </c>
      <c r="C25" s="826" t="s">
        <v>370</v>
      </c>
      <c r="D25" s="826"/>
      <c r="E25" s="1426"/>
      <c r="F25" s="1427">
        <v>0</v>
      </c>
      <c r="G25" s="819"/>
      <c r="H25" s="779">
        <v>0</v>
      </c>
      <c r="I25" s="819"/>
      <c r="J25" s="779">
        <v>0</v>
      </c>
      <c r="K25" s="819"/>
      <c r="L25" s="780">
        <v>0</v>
      </c>
      <c r="M25" s="821"/>
      <c r="N25" s="779">
        <v>0</v>
      </c>
      <c r="O25" s="819"/>
      <c r="P25" s="779">
        <v>0</v>
      </c>
      <c r="Q25" s="822"/>
      <c r="R25" s="779">
        <v>0</v>
      </c>
      <c r="S25" s="822"/>
      <c r="T25" s="779">
        <v>0</v>
      </c>
    </row>
    <row r="26" spans="2:20" s="197" customFormat="1" ht="11.25" customHeight="1">
      <c r="B26" s="816">
        <v>14</v>
      </c>
      <c r="C26" s="826" t="s">
        <v>371</v>
      </c>
      <c r="D26" s="826"/>
      <c r="E26" s="1426"/>
      <c r="F26" s="1427">
        <v>20875</v>
      </c>
      <c r="G26" s="819"/>
      <c r="H26" s="779">
        <v>8669</v>
      </c>
      <c r="I26" s="819"/>
      <c r="J26" s="779">
        <v>11638</v>
      </c>
      <c r="K26" s="819"/>
      <c r="L26" s="780">
        <v>14847</v>
      </c>
      <c r="M26" s="821"/>
      <c r="N26" s="779">
        <v>10174</v>
      </c>
      <c r="O26" s="819"/>
      <c r="P26" s="779">
        <v>0</v>
      </c>
      <c r="Q26" s="822"/>
      <c r="R26" s="779">
        <v>0</v>
      </c>
      <c r="S26" s="822"/>
      <c r="T26" s="779">
        <v>0</v>
      </c>
    </row>
    <row r="27" spans="2:20" s="197" customFormat="1" ht="11.25" customHeight="1">
      <c r="B27" s="816">
        <v>15</v>
      </c>
      <c r="C27" s="825" t="s">
        <v>372</v>
      </c>
      <c r="D27" s="826"/>
      <c r="E27" s="1378"/>
      <c r="F27" s="1427">
        <v>0</v>
      </c>
      <c r="G27" s="819"/>
      <c r="H27" s="779">
        <v>0</v>
      </c>
      <c r="I27" s="819"/>
      <c r="J27" s="779">
        <v>0</v>
      </c>
      <c r="K27" s="819"/>
      <c r="L27" s="780">
        <v>0</v>
      </c>
      <c r="M27" s="821"/>
      <c r="N27" s="779">
        <v>0</v>
      </c>
      <c r="O27" s="819"/>
      <c r="P27" s="779">
        <v>0</v>
      </c>
      <c r="Q27" s="822"/>
      <c r="R27" s="779">
        <v>0</v>
      </c>
      <c r="S27" s="822"/>
      <c r="T27" s="779">
        <v>0</v>
      </c>
    </row>
    <row r="28" spans="2:20" s="197" customFormat="1" ht="11.25" customHeight="1">
      <c r="B28" s="890">
        <v>16</v>
      </c>
      <c r="C28" s="892" t="s">
        <v>373</v>
      </c>
      <c r="D28" s="826"/>
      <c r="E28" s="1447" t="s">
        <v>41</v>
      </c>
      <c r="F28" s="1448">
        <v>471078</v>
      </c>
      <c r="G28" s="868" t="s">
        <v>41</v>
      </c>
      <c r="H28" s="868">
        <v>208677</v>
      </c>
      <c r="I28" s="868" t="s">
        <v>41</v>
      </c>
      <c r="J28" s="868">
        <v>212008</v>
      </c>
      <c r="K28" s="868" t="s">
        <v>41</v>
      </c>
      <c r="L28" s="870">
        <v>514843</v>
      </c>
      <c r="M28" s="872" t="s">
        <v>41</v>
      </c>
      <c r="N28" s="868">
        <v>160243</v>
      </c>
      <c r="O28" s="868" t="s">
        <v>41</v>
      </c>
      <c r="P28" s="868">
        <v>250079</v>
      </c>
      <c r="Q28" s="869" t="s">
        <v>41</v>
      </c>
      <c r="R28" s="868">
        <v>125069</v>
      </c>
      <c r="S28" s="869" t="s">
        <v>41</v>
      </c>
      <c r="T28" s="868">
        <v>547620</v>
      </c>
    </row>
    <row r="29" spans="2:20" s="197" customFormat="1" ht="11.25" customHeight="1">
      <c r="B29" s="836"/>
      <c r="C29" s="837"/>
      <c r="D29" s="837"/>
      <c r="E29" s="1426"/>
      <c r="F29" s="1431"/>
      <c r="G29" s="838"/>
      <c r="H29" s="789"/>
      <c r="I29" s="838"/>
      <c r="J29" s="789"/>
      <c r="K29" s="838"/>
      <c r="L29" s="790"/>
      <c r="M29" s="839"/>
      <c r="N29" s="789"/>
      <c r="O29" s="838"/>
      <c r="P29" s="789"/>
      <c r="Q29" s="838"/>
      <c r="R29" s="789"/>
      <c r="S29" s="838"/>
      <c r="T29" s="789"/>
    </row>
    <row r="30" spans="2:20" s="197" customFormat="1" ht="11.25" customHeight="1">
      <c r="B30" s="831"/>
      <c r="C30" s="837" t="s">
        <v>374</v>
      </c>
      <c r="D30" s="837"/>
      <c r="E30" s="1426"/>
      <c r="F30" s="1431"/>
      <c r="G30" s="580"/>
      <c r="H30" s="789"/>
      <c r="I30" s="580"/>
      <c r="J30" s="789"/>
      <c r="K30" s="580"/>
      <c r="L30" s="790"/>
      <c r="M30" s="776"/>
      <c r="N30" s="789"/>
      <c r="O30" s="580"/>
      <c r="P30" s="789"/>
      <c r="Q30" s="580"/>
      <c r="R30" s="789"/>
      <c r="S30" s="580"/>
      <c r="T30" s="789"/>
    </row>
    <row r="31" spans="2:20" s="197" customFormat="1" ht="11.25" customHeight="1">
      <c r="B31" s="816">
        <v>17</v>
      </c>
      <c r="C31" s="823" t="s">
        <v>375</v>
      </c>
      <c r="D31" s="823"/>
      <c r="E31" s="1426" t="s">
        <v>41</v>
      </c>
      <c r="F31" s="1449">
        <v>2558836</v>
      </c>
      <c r="G31" s="840" t="s">
        <v>41</v>
      </c>
      <c r="H31" s="841">
        <v>2029676</v>
      </c>
      <c r="I31" s="840" t="s">
        <v>41</v>
      </c>
      <c r="J31" s="841">
        <v>1835653</v>
      </c>
      <c r="K31" s="840" t="s">
        <v>41</v>
      </c>
      <c r="L31" s="842">
        <v>2016432</v>
      </c>
      <c r="M31" s="843" t="s">
        <v>41</v>
      </c>
      <c r="N31" s="841">
        <v>1935711</v>
      </c>
      <c r="O31" s="840" t="s">
        <v>41</v>
      </c>
      <c r="P31" s="841">
        <v>2116158</v>
      </c>
      <c r="Q31" s="840" t="s">
        <v>41</v>
      </c>
      <c r="R31" s="841">
        <v>2051512</v>
      </c>
      <c r="S31" s="840" t="s">
        <v>41</v>
      </c>
      <c r="T31" s="841">
        <v>1833658</v>
      </c>
    </row>
    <row r="32" spans="2:20" s="197" customFormat="1" ht="11.25" customHeight="1">
      <c r="B32" s="816">
        <v>18</v>
      </c>
      <c r="C32" s="825" t="s">
        <v>376</v>
      </c>
      <c r="D32" s="826"/>
      <c r="E32" s="1378"/>
      <c r="F32" s="1428">
        <v>-1645742</v>
      </c>
      <c r="G32" s="827"/>
      <c r="H32" s="781">
        <v>-1375901</v>
      </c>
      <c r="I32" s="827"/>
      <c r="J32" s="781">
        <v>-1192191</v>
      </c>
      <c r="K32" s="827"/>
      <c r="L32" s="782">
        <v>-1331641</v>
      </c>
      <c r="M32" s="828"/>
      <c r="N32" s="781">
        <v>-1260667</v>
      </c>
      <c r="O32" s="827"/>
      <c r="P32" s="781">
        <v>-1455407</v>
      </c>
      <c r="Q32" s="827"/>
      <c r="R32" s="781">
        <v>-1371438</v>
      </c>
      <c r="S32" s="827"/>
      <c r="T32" s="781">
        <v>-1224751</v>
      </c>
    </row>
    <row r="33" spans="2:20" s="197" customFormat="1" ht="11.25" customHeight="1">
      <c r="B33" s="890">
        <v>19</v>
      </c>
      <c r="C33" s="892" t="s">
        <v>377</v>
      </c>
      <c r="D33" s="826"/>
      <c r="E33" s="1447" t="s">
        <v>41</v>
      </c>
      <c r="F33" s="1448">
        <v>913094</v>
      </c>
      <c r="G33" s="869" t="s">
        <v>41</v>
      </c>
      <c r="H33" s="868">
        <v>653775</v>
      </c>
      <c r="I33" s="869" t="s">
        <v>41</v>
      </c>
      <c r="J33" s="868">
        <v>643462</v>
      </c>
      <c r="K33" s="869" t="s">
        <v>41</v>
      </c>
      <c r="L33" s="870">
        <v>684791</v>
      </c>
      <c r="M33" s="867" t="s">
        <v>41</v>
      </c>
      <c r="N33" s="868">
        <v>675044</v>
      </c>
      <c r="O33" s="869" t="s">
        <v>41</v>
      </c>
      <c r="P33" s="868">
        <v>660751</v>
      </c>
      <c r="Q33" s="869" t="s">
        <v>41</v>
      </c>
      <c r="R33" s="868">
        <v>680074</v>
      </c>
      <c r="S33" s="869" t="s">
        <v>41</v>
      </c>
      <c r="T33" s="868">
        <v>608907</v>
      </c>
    </row>
    <row r="34" spans="2:20" s="197" customFormat="1" ht="11.25" customHeight="1">
      <c r="B34" s="816"/>
      <c r="C34" s="1105"/>
      <c r="D34" s="1105"/>
      <c r="E34" s="1426"/>
      <c r="F34" s="1427"/>
      <c r="G34" s="844"/>
      <c r="H34" s="779"/>
      <c r="I34" s="844"/>
      <c r="J34" s="779"/>
      <c r="K34" s="844"/>
      <c r="L34" s="780"/>
      <c r="M34" s="845"/>
      <c r="N34" s="779"/>
      <c r="O34" s="844"/>
      <c r="P34" s="779"/>
      <c r="Q34" s="844"/>
      <c r="R34" s="779"/>
      <c r="S34" s="844"/>
      <c r="T34" s="779"/>
    </row>
    <row r="35" spans="2:20" s="197" customFormat="1" ht="11.25" customHeight="1">
      <c r="B35" s="831"/>
      <c r="C35" s="1105" t="s">
        <v>378</v>
      </c>
      <c r="D35" s="1105"/>
      <c r="E35" s="1426"/>
      <c r="F35" s="1431"/>
      <c r="G35" s="846"/>
      <c r="H35" s="789"/>
      <c r="I35" s="846"/>
      <c r="J35" s="789"/>
      <c r="K35" s="846"/>
      <c r="L35" s="790"/>
      <c r="M35" s="847"/>
      <c r="N35" s="789"/>
      <c r="O35" s="846"/>
      <c r="P35" s="789"/>
      <c r="Q35" s="846"/>
      <c r="R35" s="789"/>
      <c r="S35" s="846"/>
      <c r="T35" s="789"/>
    </row>
    <row r="36" spans="2:20" s="197" customFormat="1" ht="11.25" customHeight="1">
      <c r="B36" s="816">
        <v>20</v>
      </c>
      <c r="C36" s="826" t="s">
        <v>379</v>
      </c>
      <c r="D36" s="826"/>
      <c r="E36" s="1426" t="s">
        <v>41</v>
      </c>
      <c r="F36" s="1427">
        <v>1598014</v>
      </c>
      <c r="G36" s="817" t="s">
        <v>41</v>
      </c>
      <c r="H36" s="779">
        <v>1530799</v>
      </c>
      <c r="I36" s="817" t="s">
        <v>41</v>
      </c>
      <c r="J36" s="779">
        <v>1463369</v>
      </c>
      <c r="K36" s="817" t="s">
        <v>41</v>
      </c>
      <c r="L36" s="780">
        <v>1413354</v>
      </c>
      <c r="M36" s="818" t="s">
        <v>41</v>
      </c>
      <c r="N36" s="779">
        <v>1400758</v>
      </c>
      <c r="O36" s="817" t="s">
        <v>41</v>
      </c>
      <c r="P36" s="779">
        <v>1350734</v>
      </c>
      <c r="Q36" s="817" t="s">
        <v>41</v>
      </c>
      <c r="R36" s="779">
        <v>1299352</v>
      </c>
      <c r="S36" s="817" t="s">
        <v>41</v>
      </c>
      <c r="T36" s="779">
        <v>1261000</v>
      </c>
    </row>
    <row r="37" spans="2:20" s="197" customFormat="1" ht="11.25" customHeight="1">
      <c r="B37" s="902" t="s">
        <v>380</v>
      </c>
      <c r="C37" s="907" t="s">
        <v>381</v>
      </c>
      <c r="D37" s="908"/>
      <c r="E37" s="1450"/>
      <c r="F37" s="1428">
        <v>1582141</v>
      </c>
      <c r="G37" s="830"/>
      <c r="H37" s="781">
        <v>1513506</v>
      </c>
      <c r="I37" s="830"/>
      <c r="J37" s="781">
        <v>1444597</v>
      </c>
      <c r="K37" s="830"/>
      <c r="L37" s="782">
        <v>1397229</v>
      </c>
      <c r="M37" s="848"/>
      <c r="N37" s="781">
        <v>1400758</v>
      </c>
      <c r="O37" s="830"/>
      <c r="P37" s="781">
        <v>1350734</v>
      </c>
      <c r="Q37" s="830"/>
      <c r="R37" s="781">
        <v>1299352</v>
      </c>
      <c r="S37" s="830"/>
      <c r="T37" s="781">
        <v>1261000</v>
      </c>
    </row>
    <row r="38" spans="2:20" s="197" customFormat="1" ht="11.25" customHeight="1">
      <c r="B38" s="890">
        <v>21</v>
      </c>
      <c r="C38" s="892" t="s">
        <v>382</v>
      </c>
      <c r="D38" s="826"/>
      <c r="E38" s="1447" t="s">
        <v>41</v>
      </c>
      <c r="F38" s="1448">
        <v>31624683</v>
      </c>
      <c r="G38" s="869" t="s">
        <v>41</v>
      </c>
      <c r="H38" s="868">
        <v>31067050</v>
      </c>
      <c r="I38" s="869" t="s">
        <v>41</v>
      </c>
      <c r="J38" s="868">
        <v>30573377</v>
      </c>
      <c r="K38" s="869" t="s">
        <v>41</v>
      </c>
      <c r="L38" s="870">
        <v>29805073</v>
      </c>
      <c r="M38" s="867" t="s">
        <v>41</v>
      </c>
      <c r="N38" s="868">
        <v>28748595</v>
      </c>
      <c r="O38" s="869" t="s">
        <v>41</v>
      </c>
      <c r="P38" s="868">
        <v>27884070</v>
      </c>
      <c r="Q38" s="869" t="s">
        <v>41</v>
      </c>
      <c r="R38" s="868">
        <v>26718540</v>
      </c>
      <c r="S38" s="869" t="s">
        <v>41</v>
      </c>
      <c r="T38" s="868">
        <v>26618621.399999999</v>
      </c>
    </row>
    <row r="39" spans="2:20" s="197" customFormat="1" ht="11.25" customHeight="1">
      <c r="B39" s="816"/>
      <c r="C39" s="849"/>
      <c r="D39" s="849"/>
      <c r="E39" s="1436"/>
      <c r="F39" s="1451"/>
      <c r="G39" s="850"/>
      <c r="H39" s="1093"/>
      <c r="I39" s="850"/>
      <c r="J39" s="850"/>
      <c r="K39" s="850"/>
      <c r="L39" s="851"/>
      <c r="M39" s="852"/>
      <c r="N39" s="850"/>
      <c r="O39" s="850"/>
      <c r="P39" s="850"/>
      <c r="Q39" s="850"/>
      <c r="R39" s="850"/>
      <c r="S39" s="850"/>
      <c r="T39" s="850"/>
    </row>
    <row r="40" spans="2:20" s="197" customFormat="1" ht="11.25" customHeight="1">
      <c r="B40" s="816"/>
      <c r="C40" s="1105" t="s">
        <v>383</v>
      </c>
      <c r="D40" s="1105"/>
      <c r="E40" s="1426"/>
      <c r="F40" s="1452"/>
      <c r="G40" s="853"/>
      <c r="H40" s="853"/>
      <c r="I40" s="853"/>
      <c r="J40" s="853"/>
      <c r="K40" s="853"/>
      <c r="L40" s="854"/>
      <c r="M40" s="855"/>
      <c r="N40" s="853"/>
      <c r="O40" s="853"/>
      <c r="P40" s="853"/>
      <c r="Q40" s="853"/>
      <c r="R40" s="853"/>
      <c r="S40" s="853"/>
      <c r="T40" s="853"/>
    </row>
    <row r="41" spans="2:20" s="197" customFormat="1" ht="11.25" customHeight="1">
      <c r="B41" s="816">
        <v>22</v>
      </c>
      <c r="C41" s="1105" t="s">
        <v>384</v>
      </c>
      <c r="D41" s="1105"/>
      <c r="E41" s="1426"/>
      <c r="F41" s="1453">
        <v>5.053059346081034E-2</v>
      </c>
      <c r="G41" s="909"/>
      <c r="H41" s="909">
        <v>4.9274037927643594E-2</v>
      </c>
      <c r="I41" s="909"/>
      <c r="J41" s="909">
        <v>4.7864159723016532E-2</v>
      </c>
      <c r="K41" s="909"/>
      <c r="L41" s="913">
        <v>4.7419914052886231E-2</v>
      </c>
      <c r="M41" s="912"/>
      <c r="N41" s="909">
        <v>4.872439853147606E-2</v>
      </c>
      <c r="O41" s="909"/>
      <c r="P41" s="909">
        <v>4.8441063302451903E-2</v>
      </c>
      <c r="Q41" s="909"/>
      <c r="R41" s="909">
        <v>4.8631100352040192E-2</v>
      </c>
      <c r="S41" s="909"/>
      <c r="T41" s="909">
        <v>4.7372851548202269E-2</v>
      </c>
    </row>
    <row r="42" spans="2:20" s="197" customFormat="1" ht="11.25" customHeight="1" thickBot="1">
      <c r="B42" s="910" t="s">
        <v>385</v>
      </c>
      <c r="C42" s="911" t="s">
        <v>386</v>
      </c>
      <c r="D42" s="911"/>
      <c r="E42" s="1454"/>
      <c r="F42" s="1455">
        <v>5.0028675386248139E-2</v>
      </c>
      <c r="G42" s="857"/>
      <c r="H42" s="857">
        <v>4.8717403165089698E-2</v>
      </c>
      <c r="I42" s="857"/>
      <c r="J42" s="857">
        <v>4.7250161472185422E-2</v>
      </c>
      <c r="K42" s="857"/>
      <c r="L42" s="873">
        <v>4.6878898770018114E-2</v>
      </c>
      <c r="M42" s="858"/>
      <c r="N42" s="857">
        <v>4.872439853147606E-2</v>
      </c>
      <c r="O42" s="857"/>
      <c r="P42" s="857">
        <v>4.8441063302451903E-2</v>
      </c>
      <c r="Q42" s="857"/>
      <c r="R42" s="857">
        <v>4.8631100352040192E-2</v>
      </c>
      <c r="S42" s="857"/>
      <c r="T42" s="857">
        <v>4.7372851548202269E-2</v>
      </c>
    </row>
  </sheetData>
  <mergeCells count="4">
    <mergeCell ref="E4:L4"/>
    <mergeCell ref="M4:T4"/>
    <mergeCell ref="B6:C6"/>
    <mergeCell ref="B5:C5"/>
  </mergeCells>
  <pageMargins left="0.5" right="0.5" top="1" bottom="0.5" header="0.5" footer="0.3"/>
  <pageSetup scale="76" orientation="landscape" r:id="rId1"/>
  <headerFooter scaleWithDoc="0">
    <oddHeader>&amp;L&amp;G</oddHeader>
    <oddFooter>&amp;C&amp;8&amp;P&amp;R&amp;8&amp;G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80"/>
  <sheetViews>
    <sheetView showGridLines="0" workbookViewId="0"/>
  </sheetViews>
  <sheetFormatPr defaultColWidth="9.109375" defaultRowHeight="10.199999999999999"/>
  <cols>
    <col min="1" max="1" width="3.5546875" style="59" customWidth="1"/>
    <col min="2" max="2" width="31.88671875" style="59" customWidth="1"/>
    <col min="3" max="3" width="1.88671875" style="61" customWidth="1"/>
    <col min="4" max="4" width="1.88671875" style="61" bestFit="1" customWidth="1"/>
    <col min="5" max="5" width="8.77734375" style="60" customWidth="1"/>
    <col min="6" max="6" width="1.88671875" style="60" bestFit="1" customWidth="1"/>
    <col min="7" max="7" width="8.77734375" style="60" customWidth="1"/>
    <col min="8" max="8" width="1.88671875" style="60" bestFit="1" customWidth="1"/>
    <col min="9" max="9" width="8.77734375" style="60" customWidth="1"/>
    <col min="10" max="10" width="1.88671875" style="60" bestFit="1" customWidth="1"/>
    <col min="11" max="11" width="8.77734375" style="60" customWidth="1"/>
    <col min="12" max="12" width="1.88671875" style="60" bestFit="1" customWidth="1"/>
    <col min="13" max="13" width="8.77734375" style="60" customWidth="1"/>
    <col min="14" max="14" width="1.88671875" style="60" bestFit="1" customWidth="1"/>
    <col min="15" max="15" width="8.77734375" style="60" customWidth="1"/>
    <col min="16" max="16" width="1.88671875" style="60" bestFit="1" customWidth="1"/>
    <col min="17" max="17" width="8.77734375" style="60" customWidth="1"/>
    <col min="18" max="18" width="1.88671875" style="60" bestFit="1" customWidth="1"/>
    <col min="19" max="19" width="8.77734375" style="60" customWidth="1"/>
    <col min="20" max="20" width="1.88671875" style="60" bestFit="1" customWidth="1"/>
    <col min="21" max="21" width="8.77734375" style="60" customWidth="1"/>
    <col min="22" max="22" width="1.88671875" style="60" bestFit="1" customWidth="1"/>
    <col min="23" max="23" width="8.77734375" style="60" customWidth="1"/>
    <col min="24" max="16384" width="9.109375" style="59"/>
  </cols>
  <sheetData>
    <row r="1" spans="1:23" ht="11.25" customHeight="1">
      <c r="B1" s="60"/>
      <c r="E1" s="62"/>
      <c r="H1" s="62"/>
      <c r="J1" s="62"/>
      <c r="K1" s="62"/>
      <c r="L1" s="62"/>
      <c r="M1" s="62"/>
      <c r="N1" s="62"/>
      <c r="O1" s="62"/>
      <c r="P1" s="62"/>
      <c r="Q1" s="62"/>
      <c r="R1" s="62"/>
      <c r="S1" s="62"/>
      <c r="T1" s="62"/>
      <c r="U1" s="62"/>
      <c r="V1" s="62"/>
      <c r="W1" s="62"/>
    </row>
    <row r="2" spans="1:23" ht="12" customHeight="1">
      <c r="B2" s="1520" t="s">
        <v>450</v>
      </c>
      <c r="C2" s="1520"/>
      <c r="D2" s="1520"/>
      <c r="E2" s="1520"/>
      <c r="F2" s="1130"/>
      <c r="G2" s="1130"/>
      <c r="H2" s="1131"/>
      <c r="I2" s="1130"/>
      <c r="J2" s="1132"/>
    </row>
    <row r="3" spans="1:23" ht="5.25" customHeight="1">
      <c r="B3" s="66"/>
      <c r="C3" s="67"/>
      <c r="D3" s="67"/>
      <c r="E3" s="68"/>
      <c r="F3" s="68"/>
      <c r="G3" s="68"/>
      <c r="H3" s="68"/>
      <c r="I3" s="68"/>
      <c r="J3" s="68"/>
      <c r="K3" s="68"/>
      <c r="L3" s="68"/>
      <c r="M3" s="68"/>
      <c r="N3" s="68"/>
      <c r="O3" s="68"/>
      <c r="P3" s="68"/>
      <c r="Q3" s="68"/>
      <c r="R3" s="68"/>
      <c r="S3" s="68"/>
      <c r="T3" s="68"/>
      <c r="U3" s="68"/>
      <c r="V3" s="68"/>
      <c r="W3" s="68"/>
    </row>
    <row r="4" spans="1:23" ht="21.75" customHeight="1">
      <c r="B4" s="296" t="s">
        <v>542</v>
      </c>
      <c r="C4" s="1133"/>
      <c r="D4" s="1456"/>
      <c r="E4" s="1457">
        <v>2020</v>
      </c>
      <c r="F4" s="1179"/>
      <c r="G4" s="1180" t="s">
        <v>32</v>
      </c>
      <c r="H4" s="1181"/>
      <c r="I4" s="1180" t="s">
        <v>451</v>
      </c>
      <c r="J4" s="1182"/>
      <c r="K4" s="1180" t="s">
        <v>452</v>
      </c>
      <c r="L4" s="1183"/>
      <c r="M4" s="1180" t="s">
        <v>453</v>
      </c>
      <c r="N4" s="1183"/>
      <c r="O4" s="1180">
        <v>2015</v>
      </c>
      <c r="P4" s="1183"/>
      <c r="Q4" s="1180" t="s">
        <v>454</v>
      </c>
      <c r="R4" s="1183"/>
      <c r="S4" s="1180" t="s">
        <v>455</v>
      </c>
      <c r="T4" s="1184"/>
      <c r="U4" s="1180" t="s">
        <v>456</v>
      </c>
      <c r="V4" s="1183"/>
      <c r="W4" s="1180" t="s">
        <v>457</v>
      </c>
    </row>
    <row r="5" spans="1:23" ht="12.75" customHeight="1">
      <c r="C5" s="1133"/>
      <c r="D5" s="1473"/>
      <c r="E5" s="1474"/>
      <c r="F5" s="1134"/>
      <c r="G5" s="1134"/>
      <c r="H5" s="1135"/>
      <c r="I5" s="1134"/>
      <c r="J5" s="1135"/>
      <c r="K5" s="1134"/>
      <c r="L5" s="1134"/>
      <c r="M5" s="1134"/>
      <c r="N5" s="1134"/>
      <c r="O5" s="1134"/>
      <c r="P5" s="1134"/>
      <c r="Q5" s="1134"/>
      <c r="R5" s="1134"/>
      <c r="S5" s="1134"/>
      <c r="T5" s="1134"/>
      <c r="U5" s="1134"/>
      <c r="V5" s="1134"/>
      <c r="W5" s="1134"/>
    </row>
    <row r="6" spans="1:23" ht="12.75" customHeight="1">
      <c r="B6" s="1136" t="s">
        <v>39</v>
      </c>
      <c r="C6" s="1133"/>
      <c r="D6" s="1473"/>
      <c r="E6" s="1474"/>
      <c r="F6" s="1134"/>
      <c r="G6" s="1134"/>
      <c r="H6" s="1135"/>
      <c r="I6" s="1134"/>
      <c r="J6" s="1135"/>
      <c r="K6" s="1134"/>
      <c r="L6" s="1134"/>
      <c r="M6" s="1134"/>
      <c r="N6" s="1134"/>
      <c r="O6" s="1134"/>
      <c r="P6" s="1134"/>
      <c r="Q6" s="1134"/>
      <c r="R6" s="1134"/>
      <c r="S6" s="1134"/>
      <c r="T6" s="1134"/>
      <c r="U6" s="1134"/>
      <c r="V6" s="1134"/>
      <c r="W6" s="1134"/>
    </row>
    <row r="7" spans="1:23" ht="12.75" customHeight="1">
      <c r="A7" s="1137"/>
      <c r="B7" s="60" t="s">
        <v>40</v>
      </c>
      <c r="C7" s="1138"/>
      <c r="D7" s="1462" t="s">
        <v>41</v>
      </c>
      <c r="E7" s="1463">
        <v>223804</v>
      </c>
      <c r="F7" s="76" t="s">
        <v>41</v>
      </c>
      <c r="G7" s="1139">
        <v>206479</v>
      </c>
      <c r="H7" s="76" t="s">
        <v>41</v>
      </c>
      <c r="I7" s="1139">
        <v>165626</v>
      </c>
      <c r="J7" s="61" t="s">
        <v>41</v>
      </c>
      <c r="K7" s="1139">
        <v>160617</v>
      </c>
      <c r="L7" s="76" t="s">
        <v>41</v>
      </c>
      <c r="M7" s="1139">
        <v>138330</v>
      </c>
      <c r="N7" s="76" t="s">
        <v>41</v>
      </c>
      <c r="O7" s="1139">
        <v>125865</v>
      </c>
      <c r="P7" s="76" t="s">
        <v>41</v>
      </c>
      <c r="Q7" s="1139">
        <v>106718</v>
      </c>
      <c r="R7" s="76" t="s">
        <v>41</v>
      </c>
      <c r="S7" s="1139">
        <v>93530</v>
      </c>
      <c r="T7" s="76" t="s">
        <v>41</v>
      </c>
      <c r="U7" s="1139">
        <v>81207</v>
      </c>
      <c r="V7" s="76" t="s">
        <v>41</v>
      </c>
      <c r="W7" s="1139">
        <v>62186</v>
      </c>
    </row>
    <row r="8" spans="1:23" ht="13.5" customHeight="1">
      <c r="A8" s="1137"/>
      <c r="B8" s="60" t="s">
        <v>458</v>
      </c>
      <c r="C8" s="1138"/>
      <c r="D8" s="1462"/>
      <c r="E8" s="1463">
        <v>218981</v>
      </c>
      <c r="F8" s="76"/>
      <c r="G8" s="1139">
        <v>211890</v>
      </c>
      <c r="H8" s="76"/>
      <c r="I8" s="1139">
        <v>172778</v>
      </c>
      <c r="J8" s="61"/>
      <c r="K8" s="1139">
        <v>160400</v>
      </c>
      <c r="L8" s="76"/>
      <c r="M8" s="1139">
        <v>138596</v>
      </c>
      <c r="N8" s="76"/>
      <c r="O8" s="1139">
        <v>126059</v>
      </c>
      <c r="P8" s="76"/>
      <c r="Q8" s="1139">
        <v>107147</v>
      </c>
      <c r="R8" s="76"/>
      <c r="S8" s="1139">
        <v>94544</v>
      </c>
      <c r="T8" s="76"/>
      <c r="U8" s="1139">
        <v>81207</v>
      </c>
      <c r="V8" s="76"/>
      <c r="W8" s="1139">
        <v>62186</v>
      </c>
    </row>
    <row r="9" spans="1:23" ht="12.75" customHeight="1">
      <c r="A9" s="1137"/>
      <c r="B9" s="60" t="s">
        <v>43</v>
      </c>
      <c r="C9" s="1140"/>
      <c r="D9" s="1475"/>
      <c r="E9" s="1463">
        <v>219327</v>
      </c>
      <c r="F9" s="61"/>
      <c r="G9" s="1139">
        <v>201788</v>
      </c>
      <c r="H9" s="61"/>
      <c r="I9" s="1139">
        <v>160863</v>
      </c>
      <c r="J9" s="76"/>
      <c r="K9" s="1139">
        <v>155854</v>
      </c>
      <c r="L9" s="61"/>
      <c r="M9" s="1139">
        <v>133567</v>
      </c>
      <c r="N9" s="61"/>
      <c r="O9" s="1139">
        <v>121102</v>
      </c>
      <c r="P9" s="61"/>
      <c r="Q9" s="1139">
        <v>102107</v>
      </c>
      <c r="R9" s="61"/>
      <c r="S9" s="1139">
        <v>89905</v>
      </c>
      <c r="T9" s="61"/>
      <c r="U9" s="1139">
        <v>77582</v>
      </c>
      <c r="V9" s="61"/>
      <c r="W9" s="1139">
        <v>58561</v>
      </c>
    </row>
    <row r="10" spans="1:23" ht="12.75" customHeight="1">
      <c r="A10" s="1137"/>
      <c r="B10" s="59" t="s">
        <v>44</v>
      </c>
      <c r="D10" s="1462"/>
      <c r="E10" s="1463">
        <v>497406</v>
      </c>
      <c r="F10" s="76"/>
      <c r="G10" s="1139">
        <v>462648</v>
      </c>
      <c r="H10" s="76"/>
      <c r="I10" s="1139">
        <v>348381</v>
      </c>
      <c r="J10" s="61"/>
      <c r="K10" s="1139">
        <v>308362</v>
      </c>
      <c r="L10" s="76"/>
      <c r="M10" s="1141">
        <v>279357</v>
      </c>
      <c r="N10" s="76"/>
      <c r="O10" s="1139">
        <v>242227</v>
      </c>
      <c r="P10" s="76"/>
      <c r="Q10" s="1141">
        <v>204522</v>
      </c>
      <c r="R10" s="76"/>
      <c r="S10" s="1141">
        <v>174537</v>
      </c>
      <c r="T10" s="76"/>
      <c r="U10" s="1141">
        <v>156170</v>
      </c>
      <c r="V10" s="76"/>
      <c r="W10" s="1141">
        <v>133771.69459</v>
      </c>
    </row>
    <row r="11" spans="1:23" ht="12.75" customHeight="1">
      <c r="A11" s="1137"/>
      <c r="B11" s="60" t="s">
        <v>519</v>
      </c>
      <c r="C11" s="1140"/>
      <c r="D11" s="1475"/>
      <c r="E11" s="1463">
        <v>556833</v>
      </c>
      <c r="F11" s="61"/>
      <c r="G11" s="1139">
        <v>497064</v>
      </c>
      <c r="H11" s="61"/>
      <c r="I11" s="1139">
        <v>376040</v>
      </c>
      <c r="J11" s="76"/>
      <c r="K11" s="1139">
        <v>349388</v>
      </c>
      <c r="L11" s="61"/>
      <c r="M11" s="1139">
        <v>305815</v>
      </c>
      <c r="N11" s="61"/>
      <c r="O11" s="1139">
        <v>259063</v>
      </c>
      <c r="P11" s="61"/>
      <c r="Q11" s="1139">
        <v>217945</v>
      </c>
      <c r="R11" s="61"/>
      <c r="S11" s="1139">
        <v>188923</v>
      </c>
      <c r="T11" s="61"/>
      <c r="U11" s="1139">
        <v>162779</v>
      </c>
      <c r="V11" s="61"/>
      <c r="W11" s="1139">
        <v>137460</v>
      </c>
    </row>
    <row r="12" spans="1:23" ht="12.75" customHeight="1">
      <c r="A12" s="1137"/>
      <c r="B12" s="60" t="s">
        <v>539</v>
      </c>
      <c r="C12" s="1140"/>
      <c r="D12" s="1475"/>
      <c r="E12" s="1463">
        <v>214060</v>
      </c>
      <c r="F12" s="61"/>
      <c r="G12" s="1139">
        <v>199573</v>
      </c>
      <c r="H12" s="61"/>
      <c r="I12" s="1139">
        <v>149363</v>
      </c>
      <c r="J12" s="76"/>
      <c r="K12" s="1139">
        <v>129030</v>
      </c>
      <c r="L12" s="61"/>
      <c r="M12" s="1139">
        <v>116539</v>
      </c>
      <c r="N12" s="61"/>
      <c r="O12" s="1139">
        <v>87962</v>
      </c>
      <c r="P12" s="61"/>
      <c r="Q12" s="1139">
        <v>71644</v>
      </c>
      <c r="R12" s="61"/>
      <c r="S12" s="1139">
        <v>57514</v>
      </c>
      <c r="T12" s="61"/>
      <c r="U12" s="1139">
        <v>50176</v>
      </c>
      <c r="V12" s="61"/>
      <c r="W12" s="1139">
        <v>45714</v>
      </c>
    </row>
    <row r="13" spans="1:23" ht="12.75" customHeight="1">
      <c r="A13" s="1137"/>
      <c r="B13" s="60" t="s">
        <v>459</v>
      </c>
      <c r="D13" s="1462"/>
      <c r="E13" s="1467">
        <v>13.04</v>
      </c>
      <c r="F13" s="76"/>
      <c r="G13" s="1142">
        <v>12.1</v>
      </c>
      <c r="H13" s="76"/>
      <c r="I13" s="1142">
        <v>9.7335362537512076</v>
      </c>
      <c r="J13" s="61"/>
      <c r="K13" s="1143">
        <v>9.4600000000000009</v>
      </c>
      <c r="L13" s="76"/>
      <c r="M13" s="1144">
        <v>8.57</v>
      </c>
      <c r="N13" s="76"/>
      <c r="O13" s="1144">
        <v>7.83</v>
      </c>
      <c r="P13" s="76"/>
      <c r="Q13" s="1144">
        <v>6.63</v>
      </c>
      <c r="R13" s="76"/>
      <c r="S13" s="1144">
        <v>5.89</v>
      </c>
      <c r="T13" s="76"/>
      <c r="U13" s="1144">
        <v>5.15</v>
      </c>
      <c r="V13" s="76"/>
      <c r="W13" s="1144">
        <v>3.91</v>
      </c>
    </row>
    <row r="14" spans="1:23" ht="12.75" customHeight="1">
      <c r="A14" s="1137"/>
      <c r="B14" s="60" t="s">
        <v>460</v>
      </c>
      <c r="D14" s="1462"/>
      <c r="E14" s="1467">
        <v>12.95</v>
      </c>
      <c r="F14" s="61"/>
      <c r="G14" s="1142">
        <v>11.97</v>
      </c>
      <c r="H14" s="61"/>
      <c r="I14" s="1142">
        <v>9.67</v>
      </c>
      <c r="J14" s="61"/>
      <c r="K14" s="1143">
        <v>9.39</v>
      </c>
      <c r="L14" s="61"/>
      <c r="M14" s="1144">
        <v>8.49</v>
      </c>
      <c r="N14" s="61"/>
      <c r="O14" s="1144">
        <v>7.73</v>
      </c>
      <c r="P14" s="61"/>
      <c r="Q14" s="1144">
        <v>6.53</v>
      </c>
      <c r="R14" s="61"/>
      <c r="S14" s="1144">
        <v>5.82</v>
      </c>
      <c r="T14" s="61"/>
      <c r="U14" s="1144">
        <v>5.1100000000000003</v>
      </c>
      <c r="V14" s="61"/>
      <c r="W14" s="1144">
        <v>3.88</v>
      </c>
    </row>
    <row r="15" spans="1:23" ht="13.5" customHeight="1">
      <c r="A15" s="1137"/>
      <c r="B15" s="60" t="s">
        <v>461</v>
      </c>
      <c r="D15" s="1462"/>
      <c r="E15" s="1467">
        <v>12.66</v>
      </c>
      <c r="F15" s="61"/>
      <c r="G15" s="1142">
        <v>12.29</v>
      </c>
      <c r="H15" s="61"/>
      <c r="I15" s="1142">
        <v>10.1</v>
      </c>
      <c r="J15" s="61"/>
      <c r="K15" s="1143">
        <v>9.3800000000000008</v>
      </c>
      <c r="L15" s="61"/>
      <c r="M15" s="1144">
        <v>8.51</v>
      </c>
      <c r="N15" s="61"/>
      <c r="O15" s="1144">
        <v>7.74</v>
      </c>
      <c r="P15" s="61"/>
      <c r="Q15" s="1144">
        <v>6.55</v>
      </c>
      <c r="R15" s="61"/>
      <c r="S15" s="1144">
        <v>5.88</v>
      </c>
      <c r="T15" s="61"/>
      <c r="U15" s="1144">
        <v>5.1100000000000003</v>
      </c>
      <c r="V15" s="61"/>
      <c r="W15" s="1144">
        <v>3.88</v>
      </c>
    </row>
    <row r="16" spans="1:23" s="78" customFormat="1" ht="12.75" customHeight="1">
      <c r="B16" s="404" t="s">
        <v>462</v>
      </c>
      <c r="C16" s="1140"/>
      <c r="D16" s="1475"/>
      <c r="E16" s="1221">
        <v>0.14799999999999999</v>
      </c>
      <c r="F16" s="61"/>
      <c r="G16" s="430">
        <v>0.155</v>
      </c>
      <c r="H16" s="61"/>
      <c r="I16" s="404">
        <v>0.14099999999999999</v>
      </c>
      <c r="J16" s="76"/>
      <c r="K16" s="404">
        <v>0.158</v>
      </c>
      <c r="L16" s="61"/>
      <c r="M16" s="420">
        <v>0.16900000000000001</v>
      </c>
      <c r="N16" s="61"/>
      <c r="O16" s="420">
        <v>0.17899999999999999</v>
      </c>
      <c r="P16" s="61"/>
      <c r="Q16" s="420">
        <v>0.17399999999999999</v>
      </c>
      <c r="R16" s="61"/>
      <c r="S16" s="420">
        <v>0.18099999999999999</v>
      </c>
      <c r="T16" s="61"/>
      <c r="U16" s="420">
        <v>0.187</v>
      </c>
      <c r="V16" s="61"/>
      <c r="W16" s="420">
        <v>0.16500000000000001</v>
      </c>
    </row>
    <row r="17" spans="1:23" s="78" customFormat="1" ht="13.5" customHeight="1">
      <c r="B17" s="404" t="s">
        <v>463</v>
      </c>
      <c r="C17" s="1140"/>
      <c r="D17" s="1475"/>
      <c r="E17" s="1221">
        <v>0.14499999999999999</v>
      </c>
      <c r="F17" s="61"/>
      <c r="G17" s="430">
        <v>0.159</v>
      </c>
      <c r="H17" s="61"/>
      <c r="I17" s="404">
        <v>0.14699999999999999</v>
      </c>
      <c r="J17" s="76"/>
      <c r="K17" s="404">
        <v>0.158</v>
      </c>
      <c r="L17" s="61"/>
      <c r="M17" s="420">
        <v>0.16900000000000001</v>
      </c>
      <c r="N17" s="61"/>
      <c r="O17" s="420">
        <v>0.17899999999999999</v>
      </c>
      <c r="P17" s="61"/>
      <c r="Q17" s="420">
        <v>0.17499999999999999</v>
      </c>
      <c r="R17" s="61"/>
      <c r="S17" s="420">
        <v>0.183</v>
      </c>
      <c r="T17" s="61"/>
      <c r="U17" s="420">
        <v>0.187</v>
      </c>
      <c r="V17" s="61"/>
      <c r="W17" s="420">
        <v>0.16500000000000001</v>
      </c>
    </row>
    <row r="18" spans="1:23" s="78" customFormat="1" ht="12.75" customHeight="1">
      <c r="B18" s="404" t="s">
        <v>144</v>
      </c>
      <c r="C18" s="290"/>
      <c r="D18" s="1476"/>
      <c r="E18" s="1221">
        <v>0.38442405532718066</v>
      </c>
      <c r="F18" s="1146"/>
      <c r="G18" s="430">
        <v>0.40150362931131606</v>
      </c>
      <c r="H18" s="1145"/>
      <c r="I18" s="404">
        <v>0.3971997659823423</v>
      </c>
      <c r="J18" s="1147"/>
      <c r="K18" s="404">
        <v>0.36930289534843785</v>
      </c>
      <c r="L18" s="1145"/>
      <c r="M18" s="420">
        <v>0.38107679479423834</v>
      </c>
      <c r="N18" s="1145"/>
      <c r="O18" s="420">
        <v>0.33953903104650218</v>
      </c>
      <c r="P18" s="1145"/>
      <c r="Q18" s="420">
        <v>0.32872513707586776</v>
      </c>
      <c r="R18" s="1145"/>
      <c r="S18" s="420">
        <v>0.30443090571290948</v>
      </c>
      <c r="T18" s="1145"/>
      <c r="U18" s="420">
        <v>0.30824614968761327</v>
      </c>
      <c r="V18" s="1145"/>
      <c r="W18" s="420">
        <v>0.33256219991270186</v>
      </c>
    </row>
    <row r="19" spans="1:23" s="78" customFormat="1" ht="13.5" customHeight="1">
      <c r="B19" s="404" t="s">
        <v>52</v>
      </c>
      <c r="C19" s="290"/>
      <c r="D19" s="1476"/>
      <c r="E19" s="1245">
        <v>1.6961800943697661E-2</v>
      </c>
      <c r="F19" s="76"/>
      <c r="G19" s="1048">
        <v>1.7399999999999999E-2</v>
      </c>
      <c r="H19" s="76"/>
      <c r="I19" s="1044">
        <v>1.5900000000000001E-2</v>
      </c>
      <c r="J19" s="1145"/>
      <c r="K19" s="1044">
        <v>1.5800000000000002E-2</v>
      </c>
      <c r="L19" s="76"/>
      <c r="M19" s="424">
        <v>1.6299999999999999E-2</v>
      </c>
      <c r="N19" s="76"/>
      <c r="O19" s="424">
        <v>1.72E-2</v>
      </c>
      <c r="P19" s="76"/>
      <c r="Q19" s="424">
        <v>1.6799999999999999E-2</v>
      </c>
      <c r="R19" s="76"/>
      <c r="S19" s="424">
        <v>1.4800000000000001E-2</v>
      </c>
      <c r="T19" s="76"/>
      <c r="U19" s="424">
        <v>1.44E-2</v>
      </c>
      <c r="V19" s="76"/>
      <c r="W19" s="424">
        <v>1.3899999999999999E-2</v>
      </c>
    </row>
    <row r="20" spans="1:23" s="78" customFormat="1" ht="13.5" customHeight="1">
      <c r="B20" s="404" t="s">
        <v>544</v>
      </c>
      <c r="C20" s="290"/>
      <c r="D20" s="1476"/>
      <c r="E20" s="1221">
        <v>4.7E-2</v>
      </c>
      <c r="F20" s="76"/>
      <c r="G20" s="1196">
        <v>-1.4E-2</v>
      </c>
      <c r="H20" s="76"/>
      <c r="I20" s="1196">
        <v>-8.1000000000000003E-2</v>
      </c>
      <c r="J20" s="1145"/>
      <c r="K20" s="1196">
        <v>3.5000000000000003E-2</v>
      </c>
      <c r="L20" s="76"/>
      <c r="M20" s="1196">
        <v>-0.14399999999999999</v>
      </c>
      <c r="N20" s="76"/>
      <c r="O20" s="1196">
        <v>-3.9E-2</v>
      </c>
      <c r="P20" s="76"/>
      <c r="Q20" s="1196">
        <v>-9.1999999999999998E-2</v>
      </c>
      <c r="R20" s="76"/>
      <c r="S20" s="1196">
        <v>1.4E-2</v>
      </c>
      <c r="T20" s="76"/>
      <c r="U20" s="1196">
        <v>8.6999999999999994E-2</v>
      </c>
      <c r="V20" s="76"/>
      <c r="W20" s="1196">
        <v>-0.247</v>
      </c>
    </row>
    <row r="21" spans="1:23" s="78" customFormat="1" ht="12.75" customHeight="1">
      <c r="B21" s="404" t="s">
        <v>405</v>
      </c>
      <c r="C21" s="1140"/>
      <c r="D21" s="1475"/>
      <c r="E21" s="1221">
        <v>8.0000000000000002E-3</v>
      </c>
      <c r="F21" s="76"/>
      <c r="G21" s="430">
        <v>8.0000000000000002E-3</v>
      </c>
      <c r="H21" s="76"/>
      <c r="I21" s="404">
        <v>7.0000000000000001E-3</v>
      </c>
      <c r="J21" s="76"/>
      <c r="K21" s="404">
        <v>8.0000000000000002E-3</v>
      </c>
      <c r="L21" s="76"/>
      <c r="M21" s="420">
        <v>8.0000000000000002E-3</v>
      </c>
      <c r="N21" s="76"/>
      <c r="O21" s="420">
        <v>8.8000000000000005E-3</v>
      </c>
      <c r="P21" s="76"/>
      <c r="Q21" s="420">
        <v>8.9999999999999993E-3</v>
      </c>
      <c r="R21" s="76"/>
      <c r="S21" s="420">
        <v>8.0000000000000002E-3</v>
      </c>
      <c r="T21" s="76"/>
      <c r="U21" s="420">
        <v>7.4654779345458919E-3</v>
      </c>
      <c r="V21" s="76"/>
      <c r="W21" s="420">
        <v>6.0000000000000001E-3</v>
      </c>
    </row>
    <row r="22" spans="1:23" s="78" customFormat="1" ht="12.75" customHeight="1">
      <c r="B22" s="404" t="s">
        <v>407</v>
      </c>
      <c r="C22" s="1140"/>
      <c r="D22" s="1475"/>
      <c r="E22" s="1221">
        <v>2.2172681881596823E-2</v>
      </c>
      <c r="F22" s="76"/>
      <c r="G22" s="430">
        <v>2.2244884745233534E-2</v>
      </c>
      <c r="H22" s="76"/>
      <c r="I22" s="404">
        <v>2.0914656656651473E-2</v>
      </c>
      <c r="J22" s="76"/>
      <c r="K22" s="404">
        <v>2.3934810622444111E-2</v>
      </c>
      <c r="L22" s="76"/>
      <c r="M22" s="420">
        <v>2.3757409592219426E-2</v>
      </c>
      <c r="N22" s="76"/>
      <c r="O22" s="420">
        <v>2.5222142823076481E-2</v>
      </c>
      <c r="P22" s="76"/>
      <c r="Q22" s="420">
        <v>2.3584904096683124E-2</v>
      </c>
      <c r="R22" s="76"/>
      <c r="S22" s="420">
        <v>2.3105245715876625E-2</v>
      </c>
      <c r="T22" s="76"/>
      <c r="U22" s="420">
        <v>2.2711283780297339E-2</v>
      </c>
      <c r="V22" s="76"/>
      <c r="W22" s="420">
        <v>1.9775120255506283E-2</v>
      </c>
    </row>
    <row r="23" spans="1:23" s="78" customFormat="1" ht="8.25" customHeight="1">
      <c r="B23" s="404"/>
      <c r="C23" s="290"/>
      <c r="D23" s="1476"/>
      <c r="E23" s="1214"/>
      <c r="F23" s="1148"/>
      <c r="G23" s="404"/>
      <c r="H23" s="1147"/>
      <c r="I23" s="404"/>
      <c r="J23" s="1147"/>
      <c r="K23" s="404"/>
      <c r="L23" s="1147"/>
      <c r="M23" s="420"/>
      <c r="N23" s="1147"/>
      <c r="O23" s="420"/>
      <c r="P23" s="1147"/>
      <c r="Q23" s="420"/>
      <c r="R23" s="1147"/>
      <c r="S23" s="420"/>
      <c r="T23" s="1147"/>
      <c r="U23" s="420"/>
      <c r="V23" s="1147"/>
      <c r="W23" s="420"/>
    </row>
    <row r="24" spans="1:23" ht="12.75" customHeight="1">
      <c r="A24" s="1137"/>
      <c r="B24" s="62" t="s">
        <v>54</v>
      </c>
      <c r="C24" s="76"/>
      <c r="D24" s="1212"/>
      <c r="E24" s="1469"/>
      <c r="F24" s="1148"/>
      <c r="G24" s="1149"/>
      <c r="H24" s="1147"/>
      <c r="I24" s="1149"/>
      <c r="J24" s="76"/>
      <c r="K24" s="1149"/>
      <c r="L24" s="1147"/>
      <c r="M24" s="1150"/>
      <c r="N24" s="1147"/>
      <c r="P24" s="1147"/>
      <c r="Q24" s="1150"/>
      <c r="R24" s="1147"/>
      <c r="S24" s="1150"/>
      <c r="T24" s="1147"/>
      <c r="U24" s="1150"/>
      <c r="V24" s="1147"/>
      <c r="W24" s="1150"/>
    </row>
    <row r="25" spans="1:23" ht="12.75" customHeight="1">
      <c r="A25" s="1137"/>
      <c r="B25" s="404" t="s">
        <v>55</v>
      </c>
      <c r="D25" s="1464"/>
      <c r="E25" s="1463">
        <v>30746318</v>
      </c>
      <c r="F25" s="76"/>
      <c r="G25" s="1139">
        <v>28392452</v>
      </c>
      <c r="H25" s="76"/>
      <c r="I25" s="1139">
        <v>25037145</v>
      </c>
      <c r="J25" s="61"/>
      <c r="K25" s="1139">
        <v>20634250</v>
      </c>
      <c r="L25" s="76"/>
      <c r="M25" s="1141">
        <v>18973588</v>
      </c>
      <c r="N25" s="76"/>
      <c r="O25" s="1141">
        <v>15527584</v>
      </c>
      <c r="P25" s="76"/>
      <c r="Q25" s="1141">
        <v>12854903</v>
      </c>
      <c r="R25" s="76"/>
      <c r="S25" s="1141">
        <v>11816453</v>
      </c>
      <c r="T25" s="76"/>
      <c r="U25" s="1141">
        <v>11601440</v>
      </c>
      <c r="V25" s="76"/>
      <c r="W25" s="1141">
        <v>10257013</v>
      </c>
    </row>
    <row r="26" spans="1:23" s="78" customFormat="1" ht="12.75" customHeight="1">
      <c r="A26" s="1137"/>
      <c r="B26" s="404" t="s">
        <v>464</v>
      </c>
      <c r="C26" s="61"/>
      <c r="D26" s="1464"/>
      <c r="E26" s="1463">
        <v>35935582</v>
      </c>
      <c r="F26" s="61"/>
      <c r="G26" s="1139">
        <v>33005353</v>
      </c>
      <c r="H26" s="61"/>
      <c r="I26" s="1139">
        <v>29410999</v>
      </c>
      <c r="J26" s="61"/>
      <c r="K26" s="1139">
        <v>24652969</v>
      </c>
      <c r="L26" s="61"/>
      <c r="M26" s="1141">
        <v>22277769</v>
      </c>
      <c r="N26" s="61"/>
      <c r="O26" s="1141">
        <v>17600072</v>
      </c>
      <c r="P26" s="61"/>
      <c r="Q26" s="1141">
        <v>14373911</v>
      </c>
      <c r="R26" s="61"/>
      <c r="S26" s="1141">
        <v>12815373</v>
      </c>
      <c r="T26" s="61"/>
      <c r="U26" s="1141">
        <v>11934362</v>
      </c>
      <c r="V26" s="61"/>
      <c r="W26" s="1141">
        <v>10257013</v>
      </c>
    </row>
    <row r="27" spans="1:23" s="78" customFormat="1" ht="12.75" customHeight="1">
      <c r="A27" s="1137"/>
      <c r="B27" s="404" t="s">
        <v>57</v>
      </c>
      <c r="C27" s="76"/>
      <c r="D27" s="1212"/>
      <c r="E27" s="1463">
        <v>28271568</v>
      </c>
      <c r="F27" s="61"/>
      <c r="G27" s="1139">
        <v>26607830</v>
      </c>
      <c r="H27" s="61"/>
      <c r="I27" s="1139">
        <v>23526404</v>
      </c>
      <c r="J27" s="76"/>
      <c r="K27" s="1139">
        <v>19298548</v>
      </c>
      <c r="L27" s="61"/>
      <c r="M27" s="1141">
        <v>17783803</v>
      </c>
      <c r="N27" s="61"/>
      <c r="O27" s="1141">
        <v>14700806</v>
      </c>
      <c r="P27" s="61"/>
      <c r="Q27" s="1141">
        <v>12269945</v>
      </c>
      <c r="R27" s="61"/>
      <c r="S27" s="1141">
        <v>11129867</v>
      </c>
      <c r="T27" s="61"/>
      <c r="U27" s="1141">
        <v>10609472</v>
      </c>
      <c r="V27" s="61"/>
      <c r="W27" s="1141">
        <v>9577087</v>
      </c>
    </row>
    <row r="28" spans="1:23" s="78" customFormat="1" ht="12.75" customHeight="1">
      <c r="A28" s="1137"/>
      <c r="B28" s="404" t="s">
        <v>182</v>
      </c>
      <c r="C28" s="76"/>
      <c r="D28" s="1212"/>
      <c r="E28" s="1463">
        <v>33346617</v>
      </c>
      <c r="F28" s="76"/>
      <c r="G28" s="1139">
        <v>31123254</v>
      </c>
      <c r="H28" s="76"/>
      <c r="I28" s="1139">
        <v>27800546</v>
      </c>
      <c r="J28" s="76"/>
      <c r="K28" s="1139">
        <v>23233420</v>
      </c>
      <c r="L28" s="76"/>
      <c r="M28" s="1141">
        <v>21004013</v>
      </c>
      <c r="N28" s="76"/>
      <c r="O28" s="1141">
        <v>16706935</v>
      </c>
      <c r="P28" s="76"/>
      <c r="Q28" s="1141">
        <v>13759706</v>
      </c>
      <c r="R28" s="76"/>
      <c r="S28" s="1141">
        <v>12105968</v>
      </c>
      <c r="T28" s="76"/>
      <c r="U28" s="1141">
        <v>10909480</v>
      </c>
      <c r="V28" s="76"/>
      <c r="W28" s="1141">
        <v>9538153</v>
      </c>
    </row>
    <row r="29" spans="1:23" s="78" customFormat="1" ht="12.75" customHeight="1">
      <c r="A29" s="1137"/>
      <c r="B29" s="404" t="s">
        <v>59</v>
      </c>
      <c r="C29" s="76"/>
      <c r="D29" s="1212"/>
      <c r="E29" s="1463">
        <v>72477</v>
      </c>
      <c r="F29" s="76"/>
      <c r="G29" s="1139">
        <v>72557</v>
      </c>
      <c r="H29" s="76"/>
      <c r="I29" s="1139">
        <v>72557</v>
      </c>
      <c r="J29" s="76"/>
      <c r="K29" s="1139">
        <v>72557</v>
      </c>
      <c r="L29" s="76"/>
      <c r="M29" s="1139">
        <v>72557</v>
      </c>
      <c r="N29" s="76"/>
      <c r="O29" s="1141">
        <v>72557</v>
      </c>
      <c r="P29" s="76"/>
      <c r="Q29" s="1141">
        <v>72412</v>
      </c>
      <c r="R29" s="76"/>
      <c r="S29" s="1141">
        <v>48494</v>
      </c>
      <c r="T29" s="76"/>
      <c r="U29" s="1141">
        <v>48494</v>
      </c>
      <c r="V29" s="76"/>
      <c r="W29" s="1141">
        <v>48494</v>
      </c>
    </row>
    <row r="30" spans="1:23" s="78" customFormat="1" ht="12.75" customHeight="1">
      <c r="A30" s="1137"/>
      <c r="B30" s="404" t="s">
        <v>60</v>
      </c>
      <c r="C30" s="76"/>
      <c r="D30" s="1212"/>
      <c r="E30" s="1463">
        <v>1575225</v>
      </c>
      <c r="F30" s="76"/>
      <c r="G30" s="1139">
        <v>1395157</v>
      </c>
      <c r="H30" s="76"/>
      <c r="I30" s="1139">
        <v>1207470</v>
      </c>
      <c r="J30" s="76"/>
      <c r="K30" s="1139">
        <v>1065560</v>
      </c>
      <c r="L30" s="76"/>
      <c r="M30" s="1141">
        <v>904593</v>
      </c>
      <c r="N30" s="76"/>
      <c r="O30" s="1141">
        <v>723559</v>
      </c>
      <c r="P30" s="76"/>
      <c r="Q30" s="1141">
        <v>631282</v>
      </c>
      <c r="R30" s="76"/>
      <c r="S30" s="1141">
        <v>539824</v>
      </c>
      <c r="T30" s="76"/>
      <c r="U30" s="1141">
        <v>453077</v>
      </c>
      <c r="V30" s="76"/>
      <c r="W30" s="1141">
        <v>378146</v>
      </c>
    </row>
    <row r="31" spans="1:23" s="78" customFormat="1" ht="12.75" customHeight="1">
      <c r="A31" s="1137"/>
      <c r="B31" s="404" t="s">
        <v>401</v>
      </c>
      <c r="C31" s="76"/>
      <c r="D31" s="1212"/>
      <c r="E31" s="1463">
        <v>2910190</v>
      </c>
      <c r="F31" s="76"/>
      <c r="G31" s="1139">
        <v>1690337</v>
      </c>
      <c r="H31" s="76"/>
      <c r="I31" s="1139">
        <v>1406592</v>
      </c>
      <c r="J31" s="76"/>
      <c r="K31" s="1139">
        <v>1479429</v>
      </c>
      <c r="L31" s="76"/>
      <c r="M31" s="1139">
        <v>1280591</v>
      </c>
      <c r="N31" s="76"/>
      <c r="O31" s="1141">
        <v>895056</v>
      </c>
      <c r="P31" s="76"/>
      <c r="Q31" s="1141">
        <v>676559</v>
      </c>
      <c r="R31" s="76"/>
      <c r="S31" s="1141">
        <v>704012</v>
      </c>
      <c r="T31" s="76"/>
      <c r="U31" s="1141">
        <v>965969</v>
      </c>
      <c r="V31" s="76"/>
      <c r="W31" s="1141">
        <v>784386</v>
      </c>
    </row>
    <row r="32" spans="1:23" s="78" customFormat="1" ht="12.75" customHeight="1" thickBot="1">
      <c r="A32" s="1137"/>
      <c r="B32" s="702" t="s">
        <v>64</v>
      </c>
      <c r="C32" s="932"/>
      <c r="D32" s="1477"/>
      <c r="E32" s="1478">
        <v>16376011</v>
      </c>
      <c r="F32" s="932"/>
      <c r="G32" s="1151">
        <v>15231888</v>
      </c>
      <c r="H32" s="932"/>
      <c r="I32" s="1151">
        <v>13522012</v>
      </c>
      <c r="J32" s="932"/>
      <c r="K32" s="1151">
        <v>11024720</v>
      </c>
      <c r="L32" s="932"/>
      <c r="M32" s="1151">
        <v>9680163</v>
      </c>
      <c r="N32" s="932"/>
      <c r="O32" s="1152">
        <v>8115483</v>
      </c>
      <c r="P32" s="932"/>
      <c r="Q32" s="1152">
        <v>7385456</v>
      </c>
      <c r="R32" s="932"/>
      <c r="S32" s="1152">
        <v>6377987</v>
      </c>
      <c r="T32" s="932"/>
      <c r="U32" s="1152">
        <v>5567038</v>
      </c>
      <c r="V32" s="932"/>
      <c r="W32" s="1152">
        <v>4535138</v>
      </c>
    </row>
    <row r="33" spans="1:23" ht="8.25" customHeight="1">
      <c r="A33" s="1137"/>
      <c r="B33" s="1153"/>
      <c r="C33" s="76"/>
      <c r="D33" s="1154"/>
      <c r="E33" s="1155"/>
      <c r="F33" s="1154"/>
      <c r="G33" s="1156"/>
      <c r="H33" s="1154"/>
      <c r="I33" s="1156"/>
      <c r="J33" s="1154"/>
      <c r="K33" s="1156"/>
      <c r="L33" s="1154"/>
      <c r="M33" s="1157"/>
      <c r="N33" s="1154"/>
      <c r="O33" s="1158"/>
      <c r="P33" s="1154"/>
      <c r="Q33" s="1158"/>
      <c r="R33" s="1154"/>
      <c r="S33" s="1157"/>
      <c r="T33" s="1154"/>
      <c r="U33" s="1157"/>
      <c r="V33" s="1154"/>
      <c r="W33" s="1157"/>
    </row>
    <row r="34" spans="1:23" ht="13.5" customHeight="1">
      <c r="A34" s="1137"/>
      <c r="B34" s="1159" t="s">
        <v>465</v>
      </c>
      <c r="C34" s="76"/>
      <c r="D34" s="1154"/>
      <c r="E34" s="1155"/>
      <c r="F34" s="1154"/>
      <c r="G34" s="1156"/>
      <c r="H34" s="1154"/>
      <c r="I34" s="1156"/>
      <c r="J34" s="1154"/>
      <c r="K34" s="1156"/>
      <c r="L34" s="1154"/>
      <c r="M34" s="1157"/>
      <c r="N34" s="1154"/>
      <c r="O34" s="1158"/>
      <c r="P34" s="1154"/>
      <c r="Q34" s="1158"/>
      <c r="R34" s="1154"/>
      <c r="S34" s="1157"/>
      <c r="T34" s="1154"/>
      <c r="U34" s="1157"/>
      <c r="V34" s="1154"/>
      <c r="W34" s="1157"/>
    </row>
    <row r="35" spans="1:23" ht="11.25" customHeight="1">
      <c r="A35" s="1137"/>
      <c r="B35" s="1159" t="s">
        <v>490</v>
      </c>
      <c r="C35" s="76"/>
      <c r="D35" s="1154"/>
      <c r="E35" s="1155"/>
      <c r="F35" s="1154"/>
      <c r="G35" s="1156"/>
      <c r="H35" s="1154"/>
      <c r="I35" s="1156"/>
      <c r="J35" s="1154"/>
      <c r="K35" s="1156"/>
      <c r="L35" s="1154"/>
      <c r="M35" s="1157"/>
      <c r="N35" s="1154"/>
      <c r="O35" s="1158"/>
      <c r="P35" s="1154"/>
      <c r="Q35" s="1158"/>
      <c r="R35" s="1154"/>
      <c r="S35" s="1157"/>
      <c r="T35" s="1154"/>
      <c r="U35" s="1157"/>
      <c r="V35" s="1154"/>
      <c r="W35" s="1157"/>
    </row>
    <row r="36" spans="1:23" ht="13.5" customHeight="1">
      <c r="A36" s="1137"/>
      <c r="B36" s="1159" t="s">
        <v>466</v>
      </c>
      <c r="C36" s="76"/>
      <c r="D36" s="1154"/>
      <c r="E36" s="1155"/>
      <c r="F36" s="1154"/>
      <c r="G36" s="1156"/>
      <c r="H36" s="1154"/>
      <c r="I36" s="1156"/>
      <c r="J36" s="1154"/>
      <c r="K36" s="1156"/>
      <c r="L36" s="1154"/>
      <c r="M36" s="1157"/>
      <c r="N36" s="1154"/>
      <c r="O36" s="1158"/>
      <c r="P36" s="1154"/>
      <c r="Q36" s="1158"/>
      <c r="R36" s="1154"/>
      <c r="S36" s="1189"/>
      <c r="T36" s="1154"/>
      <c r="U36" s="1157"/>
      <c r="V36" s="1154"/>
      <c r="W36" s="1157"/>
    </row>
    <row r="37" spans="1:23" ht="11.25" customHeight="1">
      <c r="A37" s="1137"/>
      <c r="B37" s="1159" t="s">
        <v>467</v>
      </c>
      <c r="C37" s="76"/>
      <c r="D37" s="1154"/>
      <c r="E37" s="1155"/>
      <c r="F37" s="1154"/>
      <c r="G37" s="1156"/>
      <c r="H37" s="1154"/>
      <c r="I37" s="1156"/>
      <c r="J37" s="1154"/>
      <c r="K37" s="1156"/>
      <c r="L37" s="1154"/>
      <c r="M37" s="1157"/>
      <c r="N37" s="1154"/>
      <c r="O37" s="1158"/>
      <c r="P37" s="1154"/>
      <c r="Q37" s="1158"/>
      <c r="R37" s="1154"/>
      <c r="S37" s="1157"/>
      <c r="T37" s="1154"/>
      <c r="U37" s="1157"/>
      <c r="V37" s="1154"/>
      <c r="W37" s="1157"/>
    </row>
    <row r="38" spans="1:23" ht="11.25" customHeight="1">
      <c r="A38" s="1137"/>
      <c r="B38" s="1159" t="s">
        <v>468</v>
      </c>
      <c r="C38" s="76"/>
      <c r="D38" s="1154"/>
      <c r="E38" s="1155"/>
      <c r="F38" s="1154"/>
      <c r="G38" s="1156"/>
      <c r="H38" s="1154"/>
      <c r="I38" s="1156"/>
      <c r="J38" s="1154"/>
      <c r="K38" s="1156"/>
      <c r="L38" s="1154"/>
      <c r="M38" s="1157"/>
      <c r="N38" s="1154"/>
      <c r="O38" s="1158"/>
      <c r="P38" s="1154"/>
      <c r="Q38" s="1158"/>
      <c r="R38" s="1154"/>
      <c r="S38" s="1157"/>
      <c r="T38" s="1154"/>
      <c r="U38" s="1157"/>
      <c r="V38" s="1154"/>
      <c r="W38" s="1157"/>
    </row>
    <row r="39" spans="1:23" ht="13.5" customHeight="1">
      <c r="A39" s="1137"/>
      <c r="B39" s="1159" t="s">
        <v>489</v>
      </c>
      <c r="C39" s="76"/>
      <c r="D39" s="1154"/>
      <c r="E39" s="1155"/>
      <c r="F39" s="1154"/>
      <c r="G39" s="1156"/>
      <c r="H39" s="1154"/>
      <c r="I39" s="1156"/>
      <c r="J39" s="1154"/>
      <c r="K39" s="1156"/>
      <c r="L39" s="1154"/>
      <c r="M39" s="1157"/>
      <c r="N39" s="1154"/>
      <c r="O39" s="1158"/>
      <c r="P39" s="1154"/>
      <c r="Q39" s="1158"/>
      <c r="R39" s="1154"/>
      <c r="S39" s="1157"/>
      <c r="T39" s="1154"/>
      <c r="U39" s="1157"/>
      <c r="V39" s="1154"/>
      <c r="W39" s="1157"/>
    </row>
    <row r="40" spans="1:23" ht="11.25" customHeight="1">
      <c r="A40" s="1137"/>
      <c r="B40" s="1153"/>
      <c r="C40" s="76"/>
      <c r="D40" s="1154"/>
      <c r="E40" s="1155"/>
      <c r="F40" s="1154"/>
      <c r="G40" s="1156"/>
      <c r="H40" s="1154"/>
      <c r="I40" s="1156"/>
      <c r="J40" s="1154"/>
      <c r="K40" s="1156"/>
      <c r="L40" s="1154"/>
      <c r="M40" s="1157"/>
      <c r="N40" s="1154"/>
      <c r="O40" s="1158"/>
      <c r="P40" s="1154"/>
      <c r="Q40" s="1158"/>
      <c r="R40" s="1154"/>
      <c r="S40" s="1157"/>
      <c r="T40" s="1154"/>
      <c r="U40" s="1157"/>
      <c r="V40" s="1154"/>
      <c r="W40" s="1157"/>
    </row>
    <row r="41" spans="1:23" ht="14.4">
      <c r="A41" s="1137"/>
      <c r="B41" s="1520" t="s">
        <v>469</v>
      </c>
      <c r="C41" s="1520"/>
      <c r="D41" s="1520"/>
      <c r="E41" s="1520"/>
      <c r="F41" s="1130"/>
      <c r="G41" s="1130"/>
      <c r="H41" s="1131"/>
      <c r="I41" s="1130"/>
      <c r="J41" s="1132"/>
    </row>
    <row r="42" spans="1:23" ht="5.25" customHeight="1">
      <c r="A42" s="1137"/>
      <c r="B42" s="66"/>
      <c r="C42" s="67"/>
      <c r="D42" s="67"/>
      <c r="E42" s="68"/>
      <c r="F42" s="68"/>
      <c r="G42" s="68"/>
      <c r="H42" s="68"/>
      <c r="I42" s="68"/>
      <c r="J42" s="68"/>
      <c r="K42" s="68"/>
      <c r="L42" s="68"/>
      <c r="M42" s="68"/>
      <c r="N42" s="68"/>
      <c r="O42" s="68"/>
      <c r="P42" s="68"/>
      <c r="Q42" s="68"/>
      <c r="R42" s="68"/>
      <c r="S42" s="68"/>
      <c r="T42" s="68"/>
      <c r="U42" s="68"/>
      <c r="V42" s="68"/>
      <c r="W42" s="68"/>
    </row>
    <row r="43" spans="1:23" ht="22.2" customHeight="1">
      <c r="A43" s="1137"/>
      <c r="B43" s="296" t="s">
        <v>542</v>
      </c>
      <c r="C43" s="1133"/>
      <c r="D43" s="1456"/>
      <c r="E43" s="1457">
        <v>2020</v>
      </c>
      <c r="F43" s="1179"/>
      <c r="G43" s="1180" t="s">
        <v>32</v>
      </c>
      <c r="H43" s="1181"/>
      <c r="I43" s="1180" t="s">
        <v>451</v>
      </c>
      <c r="J43" s="1182"/>
      <c r="K43" s="1180" t="s">
        <v>452</v>
      </c>
      <c r="L43" s="1183"/>
      <c r="M43" s="1180" t="s">
        <v>453</v>
      </c>
      <c r="N43" s="1183"/>
      <c r="O43" s="1180">
        <v>2015</v>
      </c>
      <c r="P43" s="1183"/>
      <c r="Q43" s="1180" t="s">
        <v>454</v>
      </c>
      <c r="R43" s="1183"/>
      <c r="S43" s="1180" t="s">
        <v>455</v>
      </c>
      <c r="T43" s="1184"/>
      <c r="U43" s="1180" t="s">
        <v>456</v>
      </c>
      <c r="V43" s="1183"/>
      <c r="W43" s="1180" t="s">
        <v>457</v>
      </c>
    </row>
    <row r="44" spans="1:23" ht="8.25" customHeight="1">
      <c r="A44" s="1137"/>
      <c r="B44" s="1153"/>
      <c r="C44" s="76"/>
      <c r="D44" s="1458"/>
      <c r="E44" s="1459"/>
      <c r="F44" s="1154"/>
      <c r="G44" s="1156"/>
      <c r="H44" s="1154"/>
      <c r="I44" s="1156"/>
      <c r="J44" s="1154"/>
      <c r="K44" s="1156"/>
      <c r="L44" s="1154"/>
      <c r="M44" s="1157"/>
      <c r="N44" s="1154"/>
      <c r="O44" s="1158"/>
      <c r="P44" s="1154"/>
      <c r="Q44" s="1158"/>
      <c r="R44" s="1154"/>
      <c r="S44" s="1157"/>
      <c r="T44" s="1154"/>
      <c r="U44" s="1157"/>
      <c r="V44" s="1154"/>
      <c r="W44" s="1157"/>
    </row>
    <row r="45" spans="1:23" ht="12.75" customHeight="1">
      <c r="A45" s="1137"/>
      <c r="B45" s="62" t="s">
        <v>70</v>
      </c>
      <c r="D45" s="1460"/>
      <c r="E45" s="1461"/>
      <c r="F45" s="1154"/>
      <c r="G45" s="1160"/>
      <c r="H45" s="1154"/>
      <c r="I45" s="1160"/>
      <c r="J45" s="1161"/>
      <c r="K45" s="1160"/>
      <c r="L45" s="1154"/>
      <c r="M45" s="1162"/>
      <c r="N45" s="1154"/>
      <c r="O45" s="1162"/>
      <c r="P45" s="1154"/>
      <c r="Q45" s="1158"/>
      <c r="R45" s="1154"/>
      <c r="S45" s="1162"/>
      <c r="T45" s="1154"/>
      <c r="U45" s="1162"/>
      <c r="V45" s="1154"/>
      <c r="W45" s="1162"/>
    </row>
    <row r="46" spans="1:23" ht="12.75" customHeight="1">
      <c r="A46" s="1137"/>
      <c r="B46" s="60" t="s">
        <v>470</v>
      </c>
      <c r="D46" s="1462" t="s">
        <v>41</v>
      </c>
      <c r="E46" s="1463">
        <v>42280</v>
      </c>
      <c r="F46" s="61" t="s">
        <v>41</v>
      </c>
      <c r="G46" s="1139">
        <v>18394</v>
      </c>
      <c r="H46" s="61" t="s">
        <v>41</v>
      </c>
      <c r="I46" s="1139">
        <v>2083</v>
      </c>
      <c r="J46" s="61" t="s">
        <v>41</v>
      </c>
      <c r="K46" s="1139">
        <v>1543</v>
      </c>
      <c r="L46" s="61" t="s">
        <v>41</v>
      </c>
      <c r="M46" s="1141">
        <v>2445</v>
      </c>
      <c r="N46" s="61" t="s">
        <v>41</v>
      </c>
      <c r="O46" s="1141">
        <v>3638</v>
      </c>
      <c r="P46" s="61" t="s">
        <v>41</v>
      </c>
      <c r="Q46" s="1141">
        <v>2627</v>
      </c>
      <c r="R46" s="61" t="s">
        <v>41</v>
      </c>
      <c r="S46" s="1141">
        <v>6732</v>
      </c>
      <c r="T46" s="61" t="s">
        <v>41</v>
      </c>
      <c r="U46" s="1141">
        <v>7992</v>
      </c>
      <c r="V46" s="61" t="s">
        <v>41</v>
      </c>
      <c r="W46" s="1141">
        <v>7183</v>
      </c>
    </row>
    <row r="47" spans="1:23" ht="12.75" customHeight="1">
      <c r="A47" s="1137"/>
      <c r="B47" s="60" t="s">
        <v>471</v>
      </c>
      <c r="D47" s="1464"/>
      <c r="E47" s="1245">
        <v>1.5467998602319256E-3</v>
      </c>
      <c r="F47" s="61"/>
      <c r="G47" s="1048">
        <v>7.3028080535672123E-4</v>
      </c>
      <c r="H47" s="61"/>
      <c r="I47" s="1044">
        <v>1E-4</v>
      </c>
      <c r="J47" s="61"/>
      <c r="K47" s="1044">
        <v>1E-4</v>
      </c>
      <c r="L47" s="61"/>
      <c r="M47" s="424">
        <v>2.0000000000000001E-4</v>
      </c>
      <c r="N47" s="61"/>
      <c r="O47" s="424">
        <v>2.9999999999999997E-4</v>
      </c>
      <c r="P47" s="61"/>
      <c r="Q47" s="424">
        <v>2.0000000000000001E-4</v>
      </c>
      <c r="R47" s="61"/>
      <c r="S47" s="424">
        <v>5.9999999999999995E-4</v>
      </c>
      <c r="T47" s="61"/>
      <c r="U47" s="424">
        <v>8.0000000000000004E-4</v>
      </c>
      <c r="V47" s="61"/>
      <c r="W47" s="424">
        <v>8.0000000000000004E-4</v>
      </c>
    </row>
    <row r="48" spans="1:23" ht="12.75" customHeight="1">
      <c r="A48" s="1137"/>
      <c r="B48" s="1044" t="s">
        <v>73</v>
      </c>
      <c r="D48" s="1464"/>
      <c r="E48" s="1216">
        <v>4.1641986685955427E-3</v>
      </c>
      <c r="F48" s="61"/>
      <c r="G48" s="1044">
        <v>4.4058231837679615E-3</v>
      </c>
      <c r="H48" s="61"/>
      <c r="I48" s="1044">
        <v>1.6000000000000001E-3</v>
      </c>
      <c r="J48" s="61"/>
      <c r="K48" s="1044">
        <v>1.1653208313910455E-3</v>
      </c>
      <c r="L48" s="61"/>
      <c r="M48" s="424">
        <v>2.0709293732054947E-3</v>
      </c>
      <c r="N48" s="61"/>
      <c r="O48" s="424">
        <v>2.2000000000000001E-3</v>
      </c>
      <c r="P48" s="61"/>
      <c r="Q48" s="424">
        <v>3.0000000000000001E-3</v>
      </c>
      <c r="R48" s="61"/>
      <c r="S48" s="424">
        <v>2.3999999999999998E-3</v>
      </c>
      <c r="T48" s="61"/>
      <c r="U48" s="424">
        <v>3.0000000000000001E-3</v>
      </c>
      <c r="V48" s="61"/>
      <c r="W48" s="424">
        <v>2.5000000000000001E-3</v>
      </c>
    </row>
    <row r="49" spans="1:23" ht="12.75" customHeight="1">
      <c r="A49" s="1137"/>
      <c r="B49" s="1044" t="s">
        <v>74</v>
      </c>
      <c r="D49" s="1464"/>
      <c r="E49" s="1216">
        <v>2.3352952043290669E-3</v>
      </c>
      <c r="F49" s="61"/>
      <c r="G49" s="1044">
        <v>1.3851515967299658E-3</v>
      </c>
      <c r="H49" s="61"/>
      <c r="I49" s="1044">
        <v>1.1000000000000001E-3</v>
      </c>
      <c r="J49" s="61"/>
      <c r="K49" s="1044">
        <v>1.728316555214413E-3</v>
      </c>
      <c r="L49" s="61"/>
      <c r="M49" s="424">
        <v>1.9358064189082616E-3</v>
      </c>
      <c r="N49" s="61"/>
      <c r="O49" s="424">
        <v>2.3E-3</v>
      </c>
      <c r="P49" s="61"/>
      <c r="Q49" s="424">
        <v>2.7000000000000001E-3</v>
      </c>
      <c r="R49" s="61"/>
      <c r="S49" s="424">
        <v>2.8E-3</v>
      </c>
      <c r="T49" s="61"/>
      <c r="U49" s="424">
        <v>2.5000000000000001E-3</v>
      </c>
      <c r="V49" s="61"/>
      <c r="W49" s="424">
        <v>2.0999999999999999E-3</v>
      </c>
    </row>
    <row r="50" spans="1:23" ht="8.25" customHeight="1">
      <c r="A50" s="1137"/>
      <c r="B50" s="1044"/>
      <c r="D50" s="1464"/>
      <c r="E50" s="1238"/>
      <c r="F50" s="61"/>
      <c r="G50" s="424"/>
      <c r="H50" s="61"/>
      <c r="I50" s="424"/>
      <c r="J50" s="61"/>
      <c r="K50" s="424"/>
      <c r="L50" s="61"/>
      <c r="M50" s="424"/>
      <c r="N50" s="61"/>
      <c r="O50" s="424"/>
      <c r="P50" s="61"/>
      <c r="Q50" s="424"/>
      <c r="R50" s="61"/>
      <c r="S50" s="424"/>
      <c r="T50" s="61"/>
      <c r="U50" s="424"/>
      <c r="V50" s="61"/>
      <c r="W50" s="424"/>
    </row>
    <row r="51" spans="1:23" ht="12.75" customHeight="1">
      <c r="A51" s="1137"/>
      <c r="B51" s="62" t="s">
        <v>75</v>
      </c>
      <c r="D51" s="1464"/>
      <c r="E51" s="1465"/>
      <c r="F51" s="61"/>
      <c r="G51" s="1163"/>
      <c r="H51" s="61"/>
      <c r="I51" s="1163"/>
      <c r="J51" s="61"/>
      <c r="K51" s="1163"/>
      <c r="L51" s="61"/>
      <c r="M51" s="1163"/>
      <c r="N51" s="61"/>
      <c r="O51" s="1163"/>
      <c r="P51" s="61"/>
      <c r="Q51" s="1163"/>
      <c r="R51" s="61"/>
      <c r="S51" s="1163"/>
      <c r="T51" s="61"/>
      <c r="U51" s="1163"/>
      <c r="V51" s="61"/>
      <c r="W51" s="1163"/>
    </row>
    <row r="52" spans="1:23" ht="12.75" customHeight="1">
      <c r="A52" s="1137"/>
      <c r="B52" s="60" t="s">
        <v>76</v>
      </c>
      <c r="D52" s="1464"/>
      <c r="E52" s="1463">
        <v>16874074</v>
      </c>
      <c r="F52" s="61"/>
      <c r="G52" s="498">
        <v>16797593</v>
      </c>
      <c r="H52" s="61"/>
      <c r="I52" s="498">
        <v>16554018</v>
      </c>
      <c r="J52" s="61"/>
      <c r="K52" s="498">
        <v>16503437</v>
      </c>
      <c r="L52" s="498"/>
      <c r="M52" s="498">
        <v>16460142</v>
      </c>
      <c r="N52" s="61"/>
      <c r="O52" s="498">
        <v>15538605</v>
      </c>
      <c r="P52" s="61"/>
      <c r="Q52" s="498">
        <v>15435356</v>
      </c>
      <c r="R52" s="61"/>
      <c r="S52" s="498">
        <v>15355405</v>
      </c>
      <c r="T52" s="61"/>
      <c r="U52" s="498">
        <v>15189983</v>
      </c>
      <c r="V52" s="61"/>
      <c r="W52" s="498">
        <v>15018401</v>
      </c>
    </row>
    <row r="53" spans="1:23" ht="12.75" customHeight="1">
      <c r="A53" s="1137"/>
      <c r="B53" s="60" t="s">
        <v>390</v>
      </c>
      <c r="C53" s="1138"/>
      <c r="D53" s="1462"/>
      <c r="E53" s="1466">
        <v>93.351789259665452</v>
      </c>
      <c r="F53" s="61"/>
      <c r="G53" s="1143">
        <v>83.056959410791777</v>
      </c>
      <c r="H53" s="61"/>
      <c r="I53" s="1143">
        <v>72.941203760923784</v>
      </c>
      <c r="J53" s="61"/>
      <c r="K53" s="1143">
        <v>64.565944657467412</v>
      </c>
      <c r="L53" s="61"/>
      <c r="M53" s="1144">
        <v>54.956573278650936</v>
      </c>
      <c r="N53" s="61"/>
      <c r="O53" s="1144">
        <v>46.57</v>
      </c>
      <c r="P53" s="61"/>
      <c r="Q53" s="1144">
        <v>40.9</v>
      </c>
      <c r="R53" s="61"/>
      <c r="S53" s="1144">
        <v>35.14</v>
      </c>
      <c r="T53" s="61"/>
      <c r="U53" s="1144">
        <v>29.83</v>
      </c>
      <c r="V53" s="61"/>
      <c r="W53" s="1144">
        <v>25.18</v>
      </c>
    </row>
    <row r="54" spans="1:23" ht="12.75" customHeight="1">
      <c r="A54" s="1137"/>
      <c r="B54" s="60" t="s">
        <v>77</v>
      </c>
      <c r="D54" s="1462"/>
      <c r="E54" s="1466">
        <v>101</v>
      </c>
      <c r="F54" s="61"/>
      <c r="G54" s="1143">
        <v>109.35</v>
      </c>
      <c r="H54" s="61"/>
      <c r="I54" s="1143">
        <v>59.12</v>
      </c>
      <c r="J54" s="61"/>
      <c r="K54" s="1143">
        <v>71.5</v>
      </c>
      <c r="L54" s="61"/>
      <c r="M54" s="1144">
        <v>60.46</v>
      </c>
      <c r="N54" s="61"/>
      <c r="O54" s="1144">
        <v>51.5</v>
      </c>
      <c r="P54" s="61"/>
      <c r="Q54" s="1144">
        <v>65.67</v>
      </c>
      <c r="R54" s="61"/>
      <c r="S54" s="1144">
        <v>50.76</v>
      </c>
      <c r="T54" s="61"/>
      <c r="U54" s="1144">
        <v>32.65</v>
      </c>
      <c r="V54" s="61"/>
      <c r="W54" s="1144">
        <v>25</v>
      </c>
    </row>
    <row r="55" spans="1:23" ht="12.75" customHeight="1">
      <c r="A55" s="1137"/>
      <c r="B55" s="60" t="s">
        <v>78</v>
      </c>
      <c r="D55" s="1464"/>
      <c r="E55" s="1463">
        <v>1704281.4739999999</v>
      </c>
      <c r="F55" s="61"/>
      <c r="G55" s="1139">
        <v>1836816.79455</v>
      </c>
      <c r="H55" s="61"/>
      <c r="I55" s="1139">
        <v>978673.54415999993</v>
      </c>
      <c r="J55" s="1164"/>
      <c r="K55" s="1139">
        <v>1179996</v>
      </c>
      <c r="L55" s="61"/>
      <c r="M55" s="1141">
        <v>995180</v>
      </c>
      <c r="N55" s="61"/>
      <c r="O55" s="1141">
        <v>800238</v>
      </c>
      <c r="P55" s="61"/>
      <c r="Q55" s="1141">
        <v>1013640</v>
      </c>
      <c r="R55" s="61"/>
      <c r="S55" s="1141">
        <v>779440</v>
      </c>
      <c r="T55" s="61"/>
      <c r="U55" s="1141">
        <v>495952.94494999998</v>
      </c>
      <c r="V55" s="61"/>
      <c r="W55" s="1141">
        <v>375460.02500000002</v>
      </c>
    </row>
    <row r="56" spans="1:23" ht="12.75" customHeight="1">
      <c r="A56" s="1137"/>
      <c r="B56" s="77" t="s">
        <v>472</v>
      </c>
      <c r="D56" s="1464"/>
      <c r="E56" s="1463"/>
      <c r="F56" s="1139"/>
      <c r="G56" s="1139"/>
      <c r="H56" s="1139"/>
      <c r="I56" s="1139"/>
      <c r="J56" s="1164"/>
      <c r="K56" s="1139"/>
      <c r="L56" s="1139"/>
      <c r="M56" s="1141"/>
      <c r="N56" s="1139"/>
      <c r="O56" s="1141"/>
      <c r="P56" s="1139"/>
      <c r="Q56" s="1141"/>
      <c r="R56" s="1139"/>
      <c r="S56" s="1141"/>
      <c r="T56" s="1139"/>
      <c r="U56" s="1141"/>
      <c r="V56" s="1139"/>
      <c r="W56" s="1141"/>
    </row>
    <row r="57" spans="1:23" ht="12.75" customHeight="1">
      <c r="A57" s="1137"/>
      <c r="B57" s="77" t="s">
        <v>79</v>
      </c>
      <c r="D57" s="1462"/>
      <c r="E57" s="1467">
        <v>1.48</v>
      </c>
      <c r="F57" s="61"/>
      <c r="G57" s="1142">
        <v>1.29</v>
      </c>
      <c r="H57" s="61"/>
      <c r="I57" s="1142">
        <v>1.08</v>
      </c>
      <c r="J57" s="61"/>
      <c r="K57" s="1142">
        <v>0.95</v>
      </c>
      <c r="L57" s="61"/>
      <c r="M57" s="1165">
        <v>0.84000000000000008</v>
      </c>
      <c r="N57" s="61"/>
      <c r="O57" s="1165">
        <v>0.76</v>
      </c>
      <c r="P57" s="61"/>
      <c r="Q57" s="1165">
        <v>0.68</v>
      </c>
      <c r="R57" s="61"/>
      <c r="S57" s="1165">
        <v>0.6</v>
      </c>
      <c r="T57" s="61"/>
      <c r="U57" s="1165">
        <v>0.52</v>
      </c>
      <c r="V57" s="61"/>
      <c r="W57" s="1165">
        <v>0.45</v>
      </c>
    </row>
    <row r="58" spans="1:23" ht="13.5" customHeight="1">
      <c r="A58" s="1137"/>
      <c r="B58" s="77" t="s">
        <v>473</v>
      </c>
      <c r="D58" s="1462"/>
      <c r="E58" s="1468" t="s">
        <v>127</v>
      </c>
      <c r="F58" s="1166"/>
      <c r="G58" s="1167" t="s">
        <v>127</v>
      </c>
      <c r="H58" s="1166"/>
      <c r="I58" s="1167" t="s">
        <v>127</v>
      </c>
      <c r="J58" s="1166"/>
      <c r="K58" s="1167" t="s">
        <v>127</v>
      </c>
      <c r="L58" s="1166"/>
      <c r="M58" s="1168" t="s">
        <v>127</v>
      </c>
      <c r="N58" s="61"/>
      <c r="O58" s="1168" t="s">
        <v>127</v>
      </c>
      <c r="P58" s="61"/>
      <c r="Q58" s="1165">
        <v>1.36</v>
      </c>
      <c r="R58" s="61"/>
      <c r="S58" s="1165">
        <v>1.81</v>
      </c>
      <c r="T58" s="61"/>
      <c r="U58" s="1165">
        <v>1.81</v>
      </c>
      <c r="V58" s="61"/>
      <c r="W58" s="1165">
        <v>1.81</v>
      </c>
    </row>
    <row r="59" spans="1:23" ht="13.5" customHeight="1">
      <c r="A59" s="1137"/>
      <c r="B59" s="77" t="s">
        <v>474</v>
      </c>
      <c r="D59" s="1462"/>
      <c r="E59" s="1467">
        <v>1.492</v>
      </c>
      <c r="F59" s="61"/>
      <c r="G59" s="1142">
        <v>1.5636666666666668</v>
      </c>
      <c r="H59" s="61"/>
      <c r="I59" s="1142">
        <v>1.59</v>
      </c>
      <c r="J59" s="61"/>
      <c r="K59" s="1142">
        <v>1.59</v>
      </c>
      <c r="L59" s="61"/>
      <c r="M59" s="1165">
        <v>1.59</v>
      </c>
      <c r="N59" s="61"/>
      <c r="O59" s="1165">
        <v>1.59</v>
      </c>
      <c r="P59" s="61"/>
      <c r="Q59" s="1168">
        <v>0.63</v>
      </c>
      <c r="R59" s="1166"/>
      <c r="S59" s="1168" t="s">
        <v>127</v>
      </c>
      <c r="T59" s="1166"/>
      <c r="U59" s="1168" t="s">
        <v>127</v>
      </c>
      <c r="V59" s="1166"/>
      <c r="W59" s="1168" t="s">
        <v>127</v>
      </c>
    </row>
    <row r="60" spans="1:23" ht="12.75" customHeight="1">
      <c r="A60" s="1137"/>
      <c r="B60" s="77" t="s">
        <v>475</v>
      </c>
      <c r="D60" s="1462"/>
      <c r="E60" s="1221">
        <v>1.8186286556893586E-2</v>
      </c>
      <c r="F60" s="61"/>
      <c r="G60" s="430">
        <v>1.524507341861908E-2</v>
      </c>
      <c r="H60" s="61"/>
      <c r="I60" s="431">
        <v>1.74957709517795E-2</v>
      </c>
      <c r="J60" s="61"/>
      <c r="K60" s="431">
        <v>1.5885756329219753E-2</v>
      </c>
      <c r="L60" s="61"/>
      <c r="M60" s="431">
        <v>1.5135846573281942E-2</v>
      </c>
      <c r="N60" s="61"/>
      <c r="O60" s="431">
        <v>1.3169876634239056E-2</v>
      </c>
      <c r="P60" s="61"/>
      <c r="Q60" s="431">
        <v>1.1180536381450975E-2</v>
      </c>
      <c r="R60" s="61"/>
      <c r="S60" s="431">
        <v>1.4733829841875481E-2</v>
      </c>
      <c r="T60" s="61"/>
      <c r="U60" s="431">
        <v>1.8031057387307637E-2</v>
      </c>
      <c r="V60" s="61"/>
      <c r="W60" s="431">
        <v>1.6402716581469749E-2</v>
      </c>
    </row>
    <row r="61" spans="1:23" ht="12.75" customHeight="1">
      <c r="A61" s="1137"/>
      <c r="B61" s="77" t="s">
        <v>476</v>
      </c>
      <c r="D61" s="1462"/>
      <c r="E61" s="1221">
        <v>0.1142857142857143</v>
      </c>
      <c r="F61" s="61"/>
      <c r="G61" s="430">
        <v>0.10776942355889724</v>
      </c>
      <c r="H61" s="61"/>
      <c r="I61" s="431">
        <v>0.11168562564632886</v>
      </c>
      <c r="J61" s="61"/>
      <c r="K61" s="431">
        <v>0.10117145899893502</v>
      </c>
      <c r="L61" s="61"/>
      <c r="M61" s="431">
        <v>9.8939929328621917E-2</v>
      </c>
      <c r="N61" s="61"/>
      <c r="O61" s="431">
        <v>9.8318240620957301E-2</v>
      </c>
      <c r="P61" s="61"/>
      <c r="Q61" s="431">
        <v>0.10413476263399694</v>
      </c>
      <c r="R61" s="61"/>
      <c r="S61" s="431">
        <v>0.10309278350515463</v>
      </c>
      <c r="T61" s="61"/>
      <c r="U61" s="431">
        <v>0.10176125244618395</v>
      </c>
      <c r="V61" s="61"/>
      <c r="W61" s="431">
        <v>0.11597938144329897</v>
      </c>
    </row>
    <row r="62" spans="1:23" ht="12.75" customHeight="1">
      <c r="A62" s="1137"/>
      <c r="B62" s="77" t="s">
        <v>76</v>
      </c>
      <c r="D62" s="1464"/>
      <c r="E62" s="1463"/>
      <c r="F62" s="61"/>
      <c r="G62" s="1139"/>
      <c r="H62" s="61"/>
      <c r="I62" s="1139"/>
      <c r="J62" s="1164"/>
      <c r="K62" s="1139"/>
      <c r="L62" s="61"/>
      <c r="M62" s="1141"/>
      <c r="N62" s="61"/>
      <c r="O62" s="1141"/>
      <c r="P62" s="61"/>
      <c r="Q62" s="1141"/>
      <c r="R62" s="61"/>
      <c r="S62" s="1141"/>
      <c r="T62" s="61"/>
      <c r="U62" s="1141"/>
      <c r="V62" s="61"/>
      <c r="W62" s="1141"/>
    </row>
    <row r="63" spans="1:23" ht="12.75" customHeight="1">
      <c r="A63" s="1137"/>
      <c r="B63" s="77" t="s">
        <v>477</v>
      </c>
      <c r="D63" s="1464"/>
      <c r="E63" s="1263">
        <v>16815716</v>
      </c>
      <c r="F63" s="498"/>
      <c r="G63" s="498">
        <v>16672068</v>
      </c>
      <c r="H63" s="498"/>
      <c r="I63" s="498">
        <v>16526676</v>
      </c>
      <c r="J63" s="1169"/>
      <c r="K63" s="498">
        <v>16476721</v>
      </c>
      <c r="L63" s="1149"/>
      <c r="M63" s="498">
        <v>15591297</v>
      </c>
      <c r="N63" s="1149"/>
      <c r="O63" s="498">
        <v>15466907</v>
      </c>
      <c r="P63" s="1149"/>
      <c r="Q63" s="498">
        <v>15398991</v>
      </c>
      <c r="R63" s="1149"/>
      <c r="S63" s="498">
        <v>15272463</v>
      </c>
      <c r="T63" s="1149"/>
      <c r="U63" s="498">
        <v>15075159</v>
      </c>
      <c r="V63" s="1149"/>
      <c r="W63" s="498">
        <v>14977289</v>
      </c>
    </row>
    <row r="64" spans="1:23" ht="12.75" customHeight="1">
      <c r="A64" s="1137"/>
      <c r="B64" s="77" t="s">
        <v>98</v>
      </c>
      <c r="D64" s="1464"/>
      <c r="E64" s="1263">
        <v>16942627</v>
      </c>
      <c r="F64" s="498"/>
      <c r="G64" s="498">
        <v>16857361.608219177</v>
      </c>
      <c r="H64" s="498"/>
      <c r="I64" s="498">
        <v>16640095.320547946</v>
      </c>
      <c r="J64" s="1169"/>
      <c r="K64" s="498">
        <v>16594491.868493151</v>
      </c>
      <c r="L64" s="1149"/>
      <c r="M64" s="498">
        <v>15728988</v>
      </c>
      <c r="N64" s="1149"/>
      <c r="O64" s="498">
        <v>15672334</v>
      </c>
      <c r="P64" s="1149"/>
      <c r="Q64" s="498">
        <v>15647497</v>
      </c>
      <c r="R64" s="1149"/>
      <c r="S64" s="498">
        <v>15451445</v>
      </c>
      <c r="T64" s="1149"/>
      <c r="U64" s="498">
        <v>15183842</v>
      </c>
      <c r="V64" s="1149"/>
      <c r="W64" s="498">
        <v>15101294</v>
      </c>
    </row>
    <row r="65" spans="1:23" ht="8.25" customHeight="1">
      <c r="A65" s="1137"/>
      <c r="B65" s="60"/>
      <c r="D65" s="1464"/>
      <c r="E65" s="1469"/>
      <c r="F65" s="1149"/>
      <c r="G65" s="1149"/>
      <c r="H65" s="1149"/>
      <c r="I65" s="1149"/>
      <c r="J65" s="1169"/>
      <c r="K65" s="1149"/>
      <c r="L65" s="1149"/>
      <c r="M65" s="1149"/>
      <c r="N65" s="1149"/>
      <c r="O65" s="1149"/>
      <c r="P65" s="1149"/>
      <c r="Q65" s="1149"/>
      <c r="R65" s="1149"/>
      <c r="S65" s="1149"/>
      <c r="T65" s="1149"/>
      <c r="U65" s="1149"/>
      <c r="V65" s="1149"/>
      <c r="W65" s="1149"/>
    </row>
    <row r="66" spans="1:23" ht="13.5" customHeight="1">
      <c r="A66" s="1137"/>
      <c r="B66" s="62" t="s">
        <v>478</v>
      </c>
      <c r="C66" s="1138"/>
      <c r="D66" s="1462"/>
      <c r="E66" s="1470"/>
      <c r="F66" s="1170"/>
      <c r="G66" s="1170"/>
      <c r="H66" s="1170"/>
      <c r="I66" s="1170"/>
      <c r="J66" s="1171"/>
      <c r="K66" s="1170"/>
      <c r="L66" s="1163"/>
      <c r="M66" s="1163"/>
      <c r="N66" s="1163"/>
      <c r="O66" s="1163"/>
      <c r="P66" s="1163"/>
      <c r="Q66" s="1163"/>
      <c r="R66" s="1163"/>
      <c r="S66" s="1163"/>
      <c r="T66" s="1163"/>
      <c r="U66" s="1163"/>
      <c r="V66" s="1163"/>
      <c r="W66" s="1163"/>
    </row>
    <row r="67" spans="1:23" ht="12.75" customHeight="1">
      <c r="A67" s="1137"/>
      <c r="B67" s="1200" t="s">
        <v>83</v>
      </c>
      <c r="C67" s="1138"/>
      <c r="D67" s="1462"/>
      <c r="E67" s="1471">
        <v>10426077</v>
      </c>
      <c r="F67" s="1170"/>
      <c r="G67" s="1141">
        <v>9761287</v>
      </c>
      <c r="H67" s="1170"/>
      <c r="I67" s="1141">
        <v>8802891</v>
      </c>
      <c r="J67" s="1171"/>
      <c r="K67" s="1141">
        <v>7035380</v>
      </c>
      <c r="L67" s="1163"/>
      <c r="M67" s="1141">
        <v>6385825</v>
      </c>
      <c r="N67" s="1163"/>
      <c r="O67" s="1141">
        <v>5259384</v>
      </c>
      <c r="P67" s="1163"/>
      <c r="Q67" s="1141">
        <v>4721132</v>
      </c>
      <c r="R67" s="1163"/>
      <c r="S67" s="1141">
        <v>4328555</v>
      </c>
      <c r="T67" s="1163"/>
      <c r="U67" s="1141">
        <v>3767442</v>
      </c>
      <c r="V67" s="1163"/>
      <c r="W67" s="1141">
        <v>3383805</v>
      </c>
    </row>
    <row r="68" spans="1:23" ht="13.5" customHeight="1">
      <c r="A68" s="1137"/>
      <c r="B68" s="1201" t="s">
        <v>479</v>
      </c>
      <c r="D68" s="1464"/>
      <c r="E68" s="1214">
        <v>0.14631198292512132</v>
      </c>
      <c r="F68" s="404"/>
      <c r="G68" s="404">
        <v>0.13606853276622233</v>
      </c>
      <c r="H68" s="404"/>
      <c r="I68" s="404">
        <v>0.1345239705308599</v>
      </c>
      <c r="J68" s="1172"/>
      <c r="K68" s="404">
        <v>0.14799999999999999</v>
      </c>
      <c r="L68" s="420"/>
      <c r="M68" s="420">
        <v>0.14000000000000001</v>
      </c>
      <c r="N68" s="420"/>
      <c r="O68" s="420">
        <v>0.13600000000000001</v>
      </c>
      <c r="P68" s="420"/>
      <c r="Q68" s="420">
        <v>0.13500000000000001</v>
      </c>
      <c r="R68" s="420"/>
      <c r="S68" s="1173">
        <v>0.124</v>
      </c>
      <c r="T68" s="1173"/>
      <c r="U68" s="1173" t="s">
        <v>127</v>
      </c>
      <c r="V68" s="1173"/>
      <c r="W68" s="1173" t="s">
        <v>127</v>
      </c>
    </row>
    <row r="69" spans="1:23" ht="12.75" customHeight="1">
      <c r="A69" s="78"/>
      <c r="B69" s="863" t="s">
        <v>480</v>
      </c>
      <c r="D69" s="1464"/>
      <c r="E69" s="1214">
        <v>0.15327088031289238</v>
      </c>
      <c r="F69" s="404"/>
      <c r="G69" s="404">
        <v>0.14350136411315434</v>
      </c>
      <c r="H69" s="404"/>
      <c r="I69" s="404">
        <v>0.14276603555245337</v>
      </c>
      <c r="J69" s="1172"/>
      <c r="K69" s="404">
        <v>0.159</v>
      </c>
      <c r="L69" s="420"/>
      <c r="M69" s="420">
        <v>0.151</v>
      </c>
      <c r="N69" s="420"/>
      <c r="O69" s="420">
        <v>0.15</v>
      </c>
      <c r="P69" s="420"/>
      <c r="Q69" s="420">
        <v>0.14899999999999999</v>
      </c>
      <c r="R69" s="420"/>
      <c r="S69" s="420">
        <v>0.13500000000000001</v>
      </c>
      <c r="T69" s="420"/>
      <c r="U69" s="420">
        <v>0.13500000000000001</v>
      </c>
      <c r="V69" s="420"/>
      <c r="W69" s="420">
        <v>0.13400000000000001</v>
      </c>
    </row>
    <row r="70" spans="1:23" ht="12.75" customHeight="1">
      <c r="A70" s="78"/>
      <c r="B70" s="863" t="s">
        <v>481</v>
      </c>
      <c r="D70" s="1464"/>
      <c r="E70" s="1214">
        <v>0.1577557886825505</v>
      </c>
      <c r="F70" s="404"/>
      <c r="G70" s="404">
        <v>0.14676363885213087</v>
      </c>
      <c r="H70" s="404"/>
      <c r="I70" s="404">
        <v>0.14546651202092264</v>
      </c>
      <c r="J70" s="1172"/>
      <c r="K70" s="404">
        <v>0.16300000000000001</v>
      </c>
      <c r="L70" s="420"/>
      <c r="M70" s="420">
        <v>0.16600000000000001</v>
      </c>
      <c r="N70" s="420"/>
      <c r="O70" s="420">
        <v>0.16800000000000001</v>
      </c>
      <c r="P70" s="420"/>
      <c r="Q70" s="420">
        <v>0.17299999999999999</v>
      </c>
      <c r="R70" s="420"/>
      <c r="S70" s="420">
        <v>0.16300000000000001</v>
      </c>
      <c r="T70" s="420"/>
      <c r="U70" s="420">
        <v>0.17399999999999999</v>
      </c>
      <c r="V70" s="420"/>
      <c r="W70" s="420">
        <v>0.158</v>
      </c>
    </row>
    <row r="71" spans="1:23" ht="13.5" customHeight="1" thickBot="1">
      <c r="A71" s="78"/>
      <c r="B71" s="1202" t="s">
        <v>482</v>
      </c>
      <c r="C71" s="1174"/>
      <c r="D71" s="1472"/>
      <c r="E71" s="1244">
        <v>5.053059346081034E-2</v>
      </c>
      <c r="F71" s="702"/>
      <c r="G71" s="702">
        <v>4.872439853147606E-2</v>
      </c>
      <c r="H71" s="702"/>
      <c r="I71" s="702">
        <v>4.9633505858468811E-2</v>
      </c>
      <c r="J71" s="1175"/>
      <c r="K71" s="702">
        <v>5.4009250360217725E-2</v>
      </c>
      <c r="L71" s="705"/>
      <c r="M71" s="705">
        <v>5.112948364082124E-2</v>
      </c>
      <c r="N71" s="1176"/>
      <c r="O71" s="1176">
        <v>5.1999999999999998E-2</v>
      </c>
      <c r="P71" s="1176"/>
      <c r="Q71" s="1176" t="s">
        <v>127</v>
      </c>
      <c r="R71" s="1176"/>
      <c r="S71" s="1176" t="s">
        <v>127</v>
      </c>
      <c r="T71" s="1176"/>
      <c r="U71" s="1176" t="s">
        <v>127</v>
      </c>
      <c r="V71" s="1176"/>
      <c r="W71" s="1176" t="s">
        <v>127</v>
      </c>
    </row>
    <row r="72" spans="1:23" s="78" customFormat="1" ht="4.5" customHeight="1">
      <c r="A72" s="85"/>
      <c r="B72" s="60"/>
      <c r="C72" s="61"/>
      <c r="D72" s="61"/>
      <c r="E72" s="1177"/>
      <c r="F72" s="1178"/>
      <c r="G72" s="1178"/>
      <c r="H72" s="1177"/>
      <c r="I72" s="1178"/>
      <c r="J72" s="1177"/>
      <c r="K72" s="88"/>
      <c r="L72" s="88"/>
      <c r="M72" s="1178"/>
      <c r="N72" s="88"/>
      <c r="O72" s="1178"/>
      <c r="P72" s="88"/>
      <c r="Q72" s="1178"/>
      <c r="R72" s="88"/>
      <c r="S72" s="1178"/>
      <c r="T72" s="88"/>
      <c r="U72" s="1178"/>
      <c r="V72" s="88"/>
      <c r="W72" s="1178"/>
    </row>
    <row r="73" spans="1:23" ht="13.5" customHeight="1">
      <c r="A73" s="89"/>
      <c r="B73" s="1159" t="s">
        <v>465</v>
      </c>
      <c r="E73" s="1177"/>
      <c r="F73" s="1178"/>
      <c r="G73" s="1178"/>
      <c r="H73" s="1177"/>
      <c r="I73" s="1178"/>
      <c r="J73" s="1177"/>
      <c r="K73" s="88"/>
      <c r="L73" s="88"/>
      <c r="M73" s="1178"/>
      <c r="N73" s="88"/>
      <c r="O73" s="1178"/>
      <c r="P73" s="88"/>
      <c r="Q73" s="1178"/>
      <c r="R73" s="88"/>
      <c r="S73" s="1178"/>
      <c r="T73" s="88"/>
      <c r="U73" s="1178"/>
      <c r="V73" s="88"/>
      <c r="W73" s="1178"/>
    </row>
    <row r="74" spans="1:23">
      <c r="A74" s="89"/>
      <c r="B74" s="1159" t="s">
        <v>490</v>
      </c>
      <c r="E74" s="1177"/>
      <c r="F74" s="1178"/>
      <c r="G74" s="1178"/>
      <c r="H74" s="1177"/>
      <c r="I74" s="1178"/>
      <c r="J74" s="1177"/>
      <c r="K74" s="88"/>
      <c r="L74" s="88"/>
      <c r="M74" s="1178"/>
      <c r="N74" s="88"/>
      <c r="O74" s="1178"/>
      <c r="P74" s="88"/>
      <c r="Q74" s="1178"/>
      <c r="R74" s="88"/>
      <c r="S74" s="1178"/>
      <c r="T74" s="88"/>
      <c r="U74" s="1178"/>
      <c r="V74" s="88"/>
      <c r="W74" s="1178"/>
    </row>
    <row r="75" spans="1:23" ht="13.5" customHeight="1">
      <c r="A75" s="89"/>
      <c r="B75" s="1159" t="s">
        <v>483</v>
      </c>
      <c r="E75" s="1177"/>
      <c r="F75" s="1178"/>
      <c r="G75" s="1178"/>
      <c r="H75" s="1177"/>
      <c r="I75" s="1178"/>
      <c r="J75" s="1177"/>
      <c r="K75" s="88"/>
      <c r="L75" s="88"/>
      <c r="M75" s="1178"/>
      <c r="N75" s="88"/>
      <c r="O75" s="1178"/>
      <c r="P75" s="88"/>
      <c r="Q75" s="1178"/>
      <c r="R75" s="88"/>
      <c r="S75" s="1178"/>
      <c r="T75" s="88"/>
      <c r="U75" s="1178"/>
      <c r="V75" s="88"/>
      <c r="W75" s="1178"/>
    </row>
    <row r="76" spans="1:23" ht="13.5" customHeight="1">
      <c r="A76" s="89"/>
      <c r="B76" s="1159" t="s">
        <v>484</v>
      </c>
      <c r="E76" s="1177"/>
      <c r="F76" s="1178"/>
      <c r="G76" s="1178"/>
      <c r="H76" s="1177"/>
      <c r="I76" s="1178"/>
      <c r="J76" s="1177"/>
      <c r="K76" s="88"/>
      <c r="L76" s="88"/>
      <c r="M76" s="1178"/>
      <c r="N76" s="88"/>
      <c r="O76" s="1178"/>
      <c r="P76" s="88"/>
      <c r="Q76" s="1178"/>
      <c r="R76" s="88"/>
      <c r="S76" s="1178"/>
      <c r="T76" s="88"/>
      <c r="U76" s="1178"/>
      <c r="V76" s="88"/>
      <c r="W76" s="1178"/>
    </row>
    <row r="77" spans="1:23" ht="13.5" customHeight="1">
      <c r="A77" s="89"/>
      <c r="B77" s="1159" t="s">
        <v>485</v>
      </c>
      <c r="E77" s="1177"/>
      <c r="F77" s="1178"/>
      <c r="G77" s="1178"/>
      <c r="H77" s="1177"/>
      <c r="I77" s="1178"/>
      <c r="J77" s="1177"/>
      <c r="K77" s="88"/>
      <c r="L77" s="88"/>
      <c r="M77" s="1178"/>
      <c r="N77" s="88"/>
      <c r="O77" s="1178"/>
      <c r="P77" s="88"/>
      <c r="Q77" s="1178"/>
      <c r="R77" s="88"/>
      <c r="S77" s="1178"/>
      <c r="T77" s="88"/>
      <c r="U77" s="1178"/>
      <c r="V77" s="88"/>
      <c r="W77" s="1178"/>
    </row>
    <row r="78" spans="1:23">
      <c r="A78" s="89"/>
      <c r="B78" s="1159" t="s">
        <v>486</v>
      </c>
      <c r="E78" s="1177"/>
      <c r="F78" s="1178"/>
      <c r="G78" s="1178"/>
      <c r="H78" s="1177"/>
      <c r="I78" s="1178"/>
      <c r="J78" s="1177"/>
      <c r="K78" s="88"/>
      <c r="L78" s="88"/>
      <c r="M78" s="1178"/>
      <c r="N78" s="88"/>
      <c r="O78" s="1178"/>
      <c r="P78" s="88"/>
      <c r="Q78" s="1178"/>
      <c r="R78" s="88"/>
      <c r="S78" s="1178"/>
      <c r="T78" s="88"/>
      <c r="U78" s="1178"/>
      <c r="V78" s="88"/>
      <c r="W78" s="1178"/>
    </row>
    <row r="79" spans="1:23" ht="13.5" customHeight="1">
      <c r="A79" s="89"/>
      <c r="B79" s="1159" t="s">
        <v>487</v>
      </c>
      <c r="E79" s="1177"/>
      <c r="F79" s="1178"/>
      <c r="G79" s="1178"/>
      <c r="H79" s="1177"/>
      <c r="I79" s="1178"/>
      <c r="J79" s="1177"/>
      <c r="K79" s="88"/>
      <c r="L79" s="88"/>
      <c r="M79" s="1178"/>
      <c r="N79" s="88"/>
      <c r="O79" s="1178"/>
      <c r="P79" s="88"/>
      <c r="Q79" s="1178"/>
      <c r="R79" s="88"/>
      <c r="S79" s="1178"/>
      <c r="T79" s="88"/>
      <c r="U79" s="1168"/>
      <c r="V79" s="1168"/>
      <c r="W79" s="1168"/>
    </row>
    <row r="80" spans="1:23" ht="13.5" customHeight="1">
      <c r="A80" s="89"/>
      <c r="B80" s="1159" t="s">
        <v>488</v>
      </c>
      <c r="E80" s="1177"/>
      <c r="F80" s="1178"/>
      <c r="G80" s="1178"/>
      <c r="H80" s="1177"/>
      <c r="I80" s="1178"/>
      <c r="J80" s="1177"/>
      <c r="K80" s="88"/>
      <c r="L80" s="88"/>
      <c r="M80" s="1178"/>
      <c r="N80" s="88"/>
      <c r="O80" s="1178"/>
      <c r="P80" s="88"/>
      <c r="Q80" s="1178"/>
      <c r="R80" s="88"/>
      <c r="S80" s="1178"/>
      <c r="T80" s="88"/>
      <c r="U80" s="1178"/>
      <c r="V80" s="88"/>
      <c r="W80" s="1178"/>
    </row>
  </sheetData>
  <mergeCells count="2">
    <mergeCell ref="B2:E2"/>
    <mergeCell ref="B41:E41"/>
  </mergeCells>
  <pageMargins left="0.5" right="0.5" top="1" bottom="0.5" header="0.5" footer="0.3"/>
  <pageSetup scale="90" fitToHeight="2" orientation="landscape" r:id="rId1"/>
  <headerFooter scaleWithDoc="0">
    <oddHeader>&amp;L&amp;G</oddHeader>
    <oddFooter>&amp;C&amp;8&amp;P&amp;R&amp;8&amp;G</oddFooter>
  </headerFooter>
  <rowBreaks count="1" manualBreakCount="1">
    <brk id="39" min="1" max="23"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B84"/>
  <sheetViews>
    <sheetView showGridLines="0" zoomScaleNormal="100" workbookViewId="0"/>
  </sheetViews>
  <sheetFormatPr defaultColWidth="9.109375" defaultRowHeight="13.8"/>
  <cols>
    <col min="1" max="1" width="3.5546875" style="58" customWidth="1"/>
    <col min="2" max="2" width="161.88671875" style="58" bestFit="1" customWidth="1"/>
    <col min="3" max="16384" width="9.109375" style="58"/>
  </cols>
  <sheetData>
    <row r="1" spans="2:2" ht="11.25" customHeight="1"/>
    <row r="2" spans="2:2">
      <c r="B2" s="27" t="s">
        <v>23</v>
      </c>
    </row>
    <row r="3" spans="2:2">
      <c r="B3" s="58" t="s">
        <v>522</v>
      </c>
    </row>
    <row r="4" spans="2:2">
      <c r="B4" s="58" t="s">
        <v>523</v>
      </c>
    </row>
    <row r="5" spans="2:2">
      <c r="B5" s="58" t="s">
        <v>524</v>
      </c>
    </row>
    <row r="6" spans="2:2">
      <c r="B6" s="27"/>
    </row>
    <row r="7" spans="2:2">
      <c r="B7" s="27" t="s">
        <v>387</v>
      </c>
    </row>
    <row r="8" spans="2:2">
      <c r="B8" s="58" t="s">
        <v>525</v>
      </c>
    </row>
    <row r="9" spans="2:2">
      <c r="B9" s="58" t="s">
        <v>388</v>
      </c>
    </row>
    <row r="10" spans="2:2">
      <c r="B10" s="58" t="s">
        <v>526</v>
      </c>
    </row>
    <row r="11" spans="2:2">
      <c r="B11" s="58" t="s">
        <v>389</v>
      </c>
    </row>
    <row r="13" spans="2:2">
      <c r="B13" s="27" t="s">
        <v>549</v>
      </c>
    </row>
    <row r="14" spans="2:2">
      <c r="B14" s="58" t="s">
        <v>527</v>
      </c>
    </row>
    <row r="16" spans="2:2">
      <c r="B16" s="27" t="s">
        <v>390</v>
      </c>
    </row>
    <row r="17" spans="2:2">
      <c r="B17" s="58" t="s">
        <v>391</v>
      </c>
    </row>
    <row r="18" spans="2:2">
      <c r="B18" s="27"/>
    </row>
    <row r="19" spans="2:2">
      <c r="B19" s="27" t="s">
        <v>550</v>
      </c>
    </row>
    <row r="20" spans="2:2">
      <c r="B20" s="58" t="s">
        <v>392</v>
      </c>
    </row>
    <row r="21" spans="2:2">
      <c r="B21" s="58" t="s">
        <v>393</v>
      </c>
    </row>
    <row r="22" spans="2:2">
      <c r="B22" s="27"/>
    </row>
    <row r="23" spans="2:2">
      <c r="B23" s="27" t="s">
        <v>84</v>
      </c>
    </row>
    <row r="24" spans="2:2">
      <c r="B24" s="58" t="s">
        <v>561</v>
      </c>
    </row>
    <row r="26" spans="2:2">
      <c r="B26" s="27" t="s">
        <v>394</v>
      </c>
    </row>
    <row r="27" spans="2:2">
      <c r="B27" s="58" t="s">
        <v>395</v>
      </c>
    </row>
    <row r="29" spans="2:2">
      <c r="B29" s="27" t="s">
        <v>396</v>
      </c>
    </row>
    <row r="30" spans="2:2">
      <c r="B30" s="58" t="s">
        <v>397</v>
      </c>
    </row>
    <row r="32" spans="2:2">
      <c r="B32" s="27" t="s">
        <v>144</v>
      </c>
    </row>
    <row r="33" spans="2:2">
      <c r="B33" s="58" t="s">
        <v>520</v>
      </c>
    </row>
    <row r="35" spans="2:2">
      <c r="B35" s="27" t="s">
        <v>398</v>
      </c>
    </row>
    <row r="36" spans="2:2">
      <c r="B36" s="58" t="s">
        <v>399</v>
      </c>
    </row>
    <row r="37" spans="2:2">
      <c r="B37" s="58" t="s">
        <v>400</v>
      </c>
    </row>
    <row r="38" spans="2:2" s="197" customFormat="1">
      <c r="B38" s="197" t="s">
        <v>528</v>
      </c>
    </row>
    <row r="39" spans="2:2">
      <c r="B39" s="27"/>
    </row>
    <row r="40" spans="2:2">
      <c r="B40" s="27" t="s">
        <v>401</v>
      </c>
    </row>
    <row r="41" spans="2:2">
      <c r="B41" s="58" t="s">
        <v>529</v>
      </c>
    </row>
    <row r="42" spans="2:2">
      <c r="B42" s="58" t="s">
        <v>402</v>
      </c>
    </row>
    <row r="43" spans="2:2">
      <c r="B43" s="27"/>
    </row>
    <row r="44" spans="2:2">
      <c r="B44" s="27" t="s">
        <v>551</v>
      </c>
    </row>
    <row r="45" spans="2:2">
      <c r="B45" s="58" t="s">
        <v>530</v>
      </c>
    </row>
    <row r="46" spans="2:2">
      <c r="B46" s="27"/>
    </row>
    <row r="47" spans="2:2">
      <c r="B47" s="27" t="s">
        <v>552</v>
      </c>
    </row>
    <row r="48" spans="2:2">
      <c r="B48" s="58" t="s">
        <v>403</v>
      </c>
    </row>
    <row r="49" spans="2:2">
      <c r="B49" s="27"/>
    </row>
    <row r="50" spans="2:2">
      <c r="B50" s="2" t="s">
        <v>544</v>
      </c>
    </row>
    <row r="51" spans="2:2">
      <c r="B51" s="16" t="s">
        <v>545</v>
      </c>
    </row>
    <row r="52" spans="2:2">
      <c r="B52" s="27"/>
    </row>
    <row r="53" spans="2:2">
      <c r="B53" s="27" t="s">
        <v>553</v>
      </c>
    </row>
    <row r="54" spans="2:2">
      <c r="B54" s="58" t="s">
        <v>404</v>
      </c>
    </row>
    <row r="55" spans="2:2">
      <c r="B55" s="27"/>
    </row>
    <row r="56" spans="2:2">
      <c r="B56" s="27" t="s">
        <v>405</v>
      </c>
    </row>
    <row r="57" spans="2:2">
      <c r="B57" s="58" t="s">
        <v>406</v>
      </c>
    </row>
    <row r="58" spans="2:2">
      <c r="B58" s="27"/>
    </row>
    <row r="59" spans="2:2">
      <c r="B59" s="27" t="s">
        <v>407</v>
      </c>
    </row>
    <row r="60" spans="2:2">
      <c r="B60" s="58" t="s">
        <v>408</v>
      </c>
    </row>
    <row r="61" spans="2:2">
      <c r="B61" s="27"/>
    </row>
    <row r="62" spans="2:2">
      <c r="B62" s="27" t="s">
        <v>554</v>
      </c>
    </row>
    <row r="63" spans="2:2">
      <c r="B63" s="58" t="s">
        <v>409</v>
      </c>
    </row>
    <row r="64" spans="2:2">
      <c r="B64" s="27"/>
    </row>
    <row r="65" spans="2:2">
      <c r="B65" s="27" t="s">
        <v>519</v>
      </c>
    </row>
    <row r="66" spans="2:2">
      <c r="B66" s="58" t="s">
        <v>531</v>
      </c>
    </row>
    <row r="68" spans="2:2">
      <c r="B68" s="27" t="s">
        <v>555</v>
      </c>
    </row>
    <row r="69" spans="2:2">
      <c r="B69" s="58" t="s">
        <v>532</v>
      </c>
    </row>
    <row r="70" spans="2:2">
      <c r="B70" s="27"/>
    </row>
    <row r="71" spans="2:2">
      <c r="B71" s="27" t="s">
        <v>410</v>
      </c>
    </row>
    <row r="72" spans="2:2">
      <c r="B72" s="58" t="s">
        <v>411</v>
      </c>
    </row>
    <row r="73" spans="2:2">
      <c r="B73" s="27"/>
    </row>
    <row r="74" spans="2:2">
      <c r="B74" s="27" t="s">
        <v>412</v>
      </c>
    </row>
    <row r="75" spans="2:2">
      <c r="B75" s="58" t="s">
        <v>533</v>
      </c>
    </row>
    <row r="77" spans="2:2">
      <c r="B77" s="27" t="s">
        <v>413</v>
      </c>
    </row>
    <row r="78" spans="2:2">
      <c r="B78" s="58" t="s">
        <v>534</v>
      </c>
    </row>
    <row r="80" spans="2:2">
      <c r="B80" s="27" t="s">
        <v>414</v>
      </c>
    </row>
    <row r="81" spans="2:2">
      <c r="B81" s="58" t="s">
        <v>415</v>
      </c>
    </row>
    <row r="83" spans="2:2">
      <c r="B83" s="27" t="s">
        <v>86</v>
      </c>
    </row>
    <row r="84" spans="2:2">
      <c r="B84" s="58" t="s">
        <v>535</v>
      </c>
    </row>
  </sheetData>
  <pageMargins left="0.5" right="0.5" top="1" bottom="0.5" header="0.5" footer="0.3"/>
  <pageSetup scale="80" fitToHeight="2" orientation="landscape" r:id="rId1"/>
  <headerFooter scaleWithDoc="0">
    <oddHeader>&amp;L&amp;G</oddHeader>
    <oddFooter>&amp;C&amp;8&amp;P&amp;R&amp;8&amp;G</oddFooter>
  </headerFooter>
  <rowBreaks count="1" manualBreakCount="1">
    <brk id="45" min="1" max="1"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B42"/>
  <sheetViews>
    <sheetView showGridLines="0" zoomScaleNormal="100" workbookViewId="0"/>
  </sheetViews>
  <sheetFormatPr defaultRowHeight="14.4"/>
  <cols>
    <col min="1" max="1" width="3.5546875" customWidth="1"/>
  </cols>
  <sheetData>
    <row r="1" spans="2:2" ht="11.25" customHeight="1"/>
    <row r="2" spans="2:2">
      <c r="B2" s="27" t="s">
        <v>25</v>
      </c>
    </row>
    <row r="3" spans="2:2" ht="8.25" customHeight="1">
      <c r="B3" s="58"/>
    </row>
    <row r="4" spans="2:2">
      <c r="B4" s="27" t="s">
        <v>416</v>
      </c>
    </row>
    <row r="5" spans="2:2">
      <c r="B5" s="58" t="s">
        <v>417</v>
      </c>
    </row>
    <row r="6" spans="2:2" ht="8.25" customHeight="1">
      <c r="B6" s="58"/>
    </row>
    <row r="7" spans="2:2">
      <c r="B7" s="27" t="s">
        <v>418</v>
      </c>
    </row>
    <row r="8" spans="2:2">
      <c r="B8" s="58" t="s">
        <v>419</v>
      </c>
    </row>
    <row r="9" spans="2:2" ht="8.25" customHeight="1">
      <c r="B9" s="58"/>
    </row>
    <row r="10" spans="2:2">
      <c r="B10" s="27" t="s">
        <v>420</v>
      </c>
    </row>
    <row r="11" spans="2:2">
      <c r="B11" s="58" t="s">
        <v>421</v>
      </c>
    </row>
    <row r="12" spans="2:2" ht="8.25" customHeight="1">
      <c r="B12" s="58"/>
    </row>
    <row r="13" spans="2:2">
      <c r="B13" s="27" t="s">
        <v>422</v>
      </c>
    </row>
    <row r="14" spans="2:2">
      <c r="B14" s="58" t="s">
        <v>423</v>
      </c>
    </row>
    <row r="15" spans="2:2" ht="8.25" customHeight="1">
      <c r="B15" s="58"/>
    </row>
    <row r="16" spans="2:2">
      <c r="B16" s="27" t="s">
        <v>424</v>
      </c>
    </row>
    <row r="17" spans="2:2">
      <c r="B17" s="58" t="s">
        <v>425</v>
      </c>
    </row>
    <row r="18" spans="2:2" ht="8.25" customHeight="1">
      <c r="B18" s="58"/>
    </row>
    <row r="19" spans="2:2">
      <c r="B19" s="27" t="s">
        <v>426</v>
      </c>
    </row>
    <row r="20" spans="2:2">
      <c r="B20" s="58" t="s">
        <v>427</v>
      </c>
    </row>
    <row r="21" spans="2:2" ht="8.25" customHeight="1">
      <c r="B21" s="58"/>
    </row>
    <row r="22" spans="2:2">
      <c r="B22" s="27" t="s">
        <v>428</v>
      </c>
    </row>
    <row r="23" spans="2:2">
      <c r="B23" s="58" t="s">
        <v>429</v>
      </c>
    </row>
    <row r="24" spans="2:2" ht="8.25" customHeight="1">
      <c r="B24" s="58"/>
    </row>
    <row r="25" spans="2:2">
      <c r="B25" s="27" t="s">
        <v>430</v>
      </c>
    </row>
    <row r="26" spans="2:2">
      <c r="B26" s="247" t="s">
        <v>431</v>
      </c>
    </row>
    <row r="27" spans="2:2" ht="8.25" customHeight="1">
      <c r="B27" s="58"/>
    </row>
    <row r="28" spans="2:2">
      <c r="B28" s="27" t="s">
        <v>432</v>
      </c>
    </row>
    <row r="29" spans="2:2">
      <c r="B29" s="247" t="s">
        <v>433</v>
      </c>
    </row>
    <row r="30" spans="2:2" ht="8.25" customHeight="1">
      <c r="B30" s="58"/>
    </row>
    <row r="31" spans="2:2">
      <c r="B31" s="27" t="s">
        <v>434</v>
      </c>
    </row>
    <row r="32" spans="2:2">
      <c r="B32" s="58" t="s">
        <v>435</v>
      </c>
    </row>
    <row r="33" spans="2:2" ht="8.25" customHeight="1">
      <c r="B33" s="58"/>
    </row>
    <row r="34" spans="2:2">
      <c r="B34" s="27" t="s">
        <v>436</v>
      </c>
    </row>
    <row r="35" spans="2:2">
      <c r="B35" s="58" t="s">
        <v>437</v>
      </c>
    </row>
    <row r="36" spans="2:2" ht="8.25" customHeight="1">
      <c r="B36" s="58"/>
    </row>
    <row r="37" spans="2:2">
      <c r="B37" s="27" t="s">
        <v>438</v>
      </c>
    </row>
    <row r="38" spans="2:2">
      <c r="B38" s="58" t="s">
        <v>439</v>
      </c>
    </row>
    <row r="39" spans="2:2" ht="11.25" customHeight="1">
      <c r="B39" s="27"/>
    </row>
    <row r="40" spans="2:2">
      <c r="B40" s="27"/>
    </row>
    <row r="41" spans="2:2">
      <c r="B41" s="58"/>
    </row>
    <row r="42" spans="2:2">
      <c r="B42" s="58"/>
    </row>
  </sheetData>
  <pageMargins left="0.5" right="0.5" top="1" bottom="0.5" header="0.5" footer="0.3"/>
  <pageSetup orientation="landscape" r:id="rId1"/>
  <headerFooter scaleWithDoc="0">
    <oddHeader>&amp;L&amp;G</oddHeader>
    <oddFooter>&amp;C&amp;8&amp;P&amp;R&amp;8&amp;G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66"/>
  <sheetViews>
    <sheetView workbookViewId="0"/>
  </sheetViews>
  <sheetFormatPr defaultColWidth="9.109375" defaultRowHeight="14.4"/>
  <cols>
    <col min="1" max="1" width="4.33203125" style="1" customWidth="1"/>
    <col min="2" max="2" width="2.109375" style="1" customWidth="1"/>
    <col min="3" max="3" width="60" style="1" customWidth="1"/>
    <col min="4" max="4" width="10.5546875" style="16" customWidth="1"/>
    <col min="5" max="5" width="10" style="1" customWidth="1"/>
    <col min="6" max="6" width="68.5546875" style="1" customWidth="1"/>
    <col min="7" max="7" width="8.5546875" style="16" customWidth="1"/>
    <col min="8" max="16384" width="9.109375" style="1"/>
  </cols>
  <sheetData>
    <row r="2" spans="2:7" s="34" customFormat="1">
      <c r="D2" s="16"/>
      <c r="G2" s="16"/>
    </row>
    <row r="3" spans="2:7">
      <c r="D3"/>
    </row>
    <row r="4" spans="2:7">
      <c r="B4" s="34"/>
      <c r="C4" s="1483"/>
      <c r="D4" s="1483"/>
      <c r="E4" s="1483"/>
      <c r="F4" s="1483"/>
      <c r="G4" s="1483"/>
    </row>
    <row r="5" spans="2:7">
      <c r="B5" s="34"/>
      <c r="C5" s="1483"/>
      <c r="D5" s="1483"/>
      <c r="E5" s="1483"/>
      <c r="F5" s="1483"/>
      <c r="G5" s="1483"/>
    </row>
    <row r="6" spans="2:7" ht="32.25" customHeight="1">
      <c r="B6" s="1481" t="s">
        <v>448</v>
      </c>
      <c r="C6" s="1481"/>
      <c r="D6" s="1481"/>
      <c r="E6" s="1481"/>
      <c r="F6" s="1481"/>
      <c r="G6" s="1481"/>
    </row>
    <row r="7" spans="2:7" ht="15.6">
      <c r="B7" s="143"/>
      <c r="C7" s="143"/>
      <c r="E7" s="143"/>
      <c r="F7" s="143"/>
    </row>
    <row r="8" spans="2:7" ht="15.6">
      <c r="B8" s="1482" t="s">
        <v>1</v>
      </c>
      <c r="C8" s="1482"/>
      <c r="D8" s="1482"/>
      <c r="E8" s="1482"/>
      <c r="F8" s="1482"/>
      <c r="G8" s="1482"/>
    </row>
    <row r="9" spans="2:7" s="34" customFormat="1" ht="15.6">
      <c r="B9" s="1095"/>
      <c r="C9" s="1095"/>
      <c r="D9" s="134"/>
      <c r="E9" s="1095"/>
      <c r="F9" s="1095"/>
      <c r="G9" s="134"/>
    </row>
    <row r="10" spans="2:7">
      <c r="B10" s="14"/>
      <c r="C10" s="15"/>
      <c r="D10" s="134" t="s">
        <v>2</v>
      </c>
      <c r="E10" s="34"/>
      <c r="F10" s="2"/>
      <c r="G10" s="134" t="s">
        <v>2</v>
      </c>
    </row>
    <row r="11" spans="2:7" ht="15" customHeight="1">
      <c r="B11" s="13"/>
      <c r="C11" s="2" t="s">
        <v>3</v>
      </c>
      <c r="D11" s="17">
        <v>2</v>
      </c>
      <c r="E11" s="34"/>
      <c r="F11" s="2" t="s">
        <v>4</v>
      </c>
      <c r="G11" s="17"/>
    </row>
    <row r="12" spans="2:7" s="34" customFormat="1" ht="15" customHeight="1">
      <c r="B12" s="13"/>
      <c r="C12" s="16"/>
      <c r="D12" s="17"/>
      <c r="F12" s="151" t="s">
        <v>5</v>
      </c>
      <c r="G12" s="17">
        <f>D31+1</f>
        <v>19</v>
      </c>
    </row>
    <row r="13" spans="2:7" s="34" customFormat="1" ht="15" customHeight="1">
      <c r="B13" s="13"/>
      <c r="C13" s="2" t="s">
        <v>6</v>
      </c>
      <c r="D13" s="17"/>
      <c r="F13" s="151" t="s">
        <v>7</v>
      </c>
      <c r="G13" s="17">
        <f t="shared" ref="G13:G17" si="0">G12+1</f>
        <v>20</v>
      </c>
    </row>
    <row r="14" spans="2:7" s="34" customFormat="1" ht="15" customHeight="1">
      <c r="B14" s="13"/>
      <c r="C14" s="151" t="s">
        <v>8</v>
      </c>
      <c r="D14" s="17">
        <f>D11+2</f>
        <v>4</v>
      </c>
      <c r="F14" s="151" t="s">
        <v>9</v>
      </c>
      <c r="G14" s="17">
        <f t="shared" si="0"/>
        <v>21</v>
      </c>
    </row>
    <row r="15" spans="2:7" ht="15" customHeight="1">
      <c r="B15" s="13"/>
      <c r="C15" s="16"/>
      <c r="D15" s="17"/>
      <c r="E15" s="34"/>
      <c r="F15" s="151" t="s">
        <v>10</v>
      </c>
      <c r="G15" s="17">
        <f t="shared" si="0"/>
        <v>22</v>
      </c>
    </row>
    <row r="16" spans="2:7" s="34" customFormat="1" ht="15" customHeight="1">
      <c r="B16" s="13"/>
      <c r="C16" s="2" t="s">
        <v>11</v>
      </c>
      <c r="D16" s="17"/>
      <c r="F16" s="151" t="s">
        <v>12</v>
      </c>
      <c r="G16" s="17">
        <f t="shared" si="0"/>
        <v>23</v>
      </c>
    </row>
    <row r="17" spans="2:7" s="34" customFormat="1" ht="15" customHeight="1">
      <c r="B17" s="13"/>
      <c r="C17" s="151" t="s">
        <v>13</v>
      </c>
      <c r="D17" s="17">
        <f>D14+2</f>
        <v>6</v>
      </c>
      <c r="F17" s="151" t="s">
        <v>14</v>
      </c>
      <c r="G17" s="17">
        <f t="shared" si="0"/>
        <v>24</v>
      </c>
    </row>
    <row r="18" spans="2:7" s="34" customFormat="1" ht="15" customHeight="1">
      <c r="B18" s="13"/>
      <c r="C18" s="151" t="s">
        <v>15</v>
      </c>
      <c r="D18" s="17">
        <f>D17+1</f>
        <v>7</v>
      </c>
      <c r="F18" s="151"/>
      <c r="G18" s="17"/>
    </row>
    <row r="19" spans="2:7" s="34" customFormat="1" ht="15" customHeight="1">
      <c r="B19" s="13"/>
      <c r="C19" s="151" t="s">
        <v>16</v>
      </c>
      <c r="D19" s="17">
        <f>D18+3</f>
        <v>10</v>
      </c>
      <c r="F19" s="151"/>
      <c r="G19" s="17"/>
    </row>
    <row r="20" spans="2:7" s="34" customFormat="1" ht="15" customHeight="1">
      <c r="B20" s="13"/>
      <c r="C20" s="16"/>
      <c r="D20" s="17"/>
      <c r="F20" s="2" t="s">
        <v>17</v>
      </c>
      <c r="G20" s="17"/>
    </row>
    <row r="21" spans="2:7" s="34" customFormat="1" ht="15" customHeight="1">
      <c r="B21" s="13"/>
      <c r="C21" s="2" t="s">
        <v>18</v>
      </c>
      <c r="D21" s="17"/>
      <c r="F21" s="151" t="s">
        <v>19</v>
      </c>
      <c r="G21" s="17">
        <f>G17+1</f>
        <v>25</v>
      </c>
    </row>
    <row r="22" spans="2:7" s="34" customFormat="1" ht="15" customHeight="1">
      <c r="B22" s="13"/>
      <c r="C22" s="151" t="s">
        <v>20</v>
      </c>
      <c r="D22" s="17">
        <f>D19+1</f>
        <v>11</v>
      </c>
      <c r="F22" s="151" t="s">
        <v>21</v>
      </c>
      <c r="G22" s="17">
        <f>G21+1</f>
        <v>26</v>
      </c>
    </row>
    <row r="23" spans="2:7" s="34" customFormat="1" ht="15" customHeight="1">
      <c r="B23" s="13"/>
      <c r="C23" s="151" t="s">
        <v>22</v>
      </c>
      <c r="D23" s="17">
        <f>D22+1</f>
        <v>12</v>
      </c>
    </row>
    <row r="24" spans="2:7" s="34" customFormat="1" ht="15" customHeight="1">
      <c r="B24" s="13"/>
      <c r="C24" s="151" t="s">
        <v>541</v>
      </c>
      <c r="D24" s="17">
        <f>D23+1</f>
        <v>13</v>
      </c>
      <c r="F24" s="2" t="s">
        <v>449</v>
      </c>
      <c r="G24" s="17">
        <f>G22+1</f>
        <v>27</v>
      </c>
    </row>
    <row r="25" spans="2:7" s="34" customFormat="1" ht="15" customHeight="1">
      <c r="B25" s="13"/>
      <c r="C25" s="151" t="s">
        <v>24</v>
      </c>
      <c r="D25" s="17">
        <f>D24+1</f>
        <v>14</v>
      </c>
    </row>
    <row r="26" spans="2:7" s="34" customFormat="1" ht="15" customHeight="1">
      <c r="B26" s="13"/>
      <c r="C26" s="16"/>
      <c r="D26" s="17"/>
      <c r="F26" s="2" t="s">
        <v>23</v>
      </c>
      <c r="G26" s="17">
        <f>G24+2</f>
        <v>29</v>
      </c>
    </row>
    <row r="27" spans="2:7" s="34" customFormat="1" ht="15" customHeight="1">
      <c r="B27" s="13"/>
      <c r="C27" s="2" t="s">
        <v>26</v>
      </c>
      <c r="D27" s="17"/>
    </row>
    <row r="28" spans="2:7" s="34" customFormat="1" ht="15" customHeight="1">
      <c r="B28" s="13"/>
      <c r="C28" s="151" t="s">
        <v>27</v>
      </c>
      <c r="D28" s="17">
        <f>D25+1</f>
        <v>15</v>
      </c>
      <c r="F28" s="2" t="s">
        <v>25</v>
      </c>
      <c r="G28" s="17">
        <f>G26+2</f>
        <v>31</v>
      </c>
    </row>
    <row r="29" spans="2:7" s="34" customFormat="1" ht="15" customHeight="1">
      <c r="B29" s="13"/>
      <c r="C29" s="151" t="s">
        <v>28</v>
      </c>
      <c r="D29" s="17">
        <f>D28+1</f>
        <v>16</v>
      </c>
    </row>
    <row r="30" spans="2:7" s="34" customFormat="1" ht="15" customHeight="1">
      <c r="B30" s="13"/>
      <c r="C30" s="151" t="s">
        <v>29</v>
      </c>
      <c r="D30" s="17">
        <f>D29+1</f>
        <v>17</v>
      </c>
    </row>
    <row r="31" spans="2:7" s="34" customFormat="1" ht="15" customHeight="1">
      <c r="B31" s="13"/>
      <c r="C31" s="151" t="s">
        <v>30</v>
      </c>
      <c r="D31" s="17">
        <f>D30+1</f>
        <v>18</v>
      </c>
    </row>
    <row r="32" spans="2:7" s="34" customFormat="1" ht="15" customHeight="1">
      <c r="B32" s="13"/>
      <c r="D32" s="16"/>
    </row>
    <row r="33" spans="1:7" s="34" customFormat="1" ht="18" customHeight="1">
      <c r="B33" s="13"/>
      <c r="D33" s="16"/>
    </row>
    <row r="34" spans="1:7" s="34" customFormat="1" ht="18" customHeight="1">
      <c r="B34" s="13"/>
      <c r="C34" s="16"/>
      <c r="D34" s="17"/>
      <c r="G34" s="16"/>
    </row>
    <row r="35" spans="1:7" s="34" customFormat="1" ht="18" customHeight="1">
      <c r="B35" s="13"/>
      <c r="D35" s="16"/>
      <c r="G35" s="16"/>
    </row>
    <row r="36" spans="1:7" s="34" customFormat="1" ht="18" customHeight="1">
      <c r="B36" s="13"/>
      <c r="D36" s="16"/>
      <c r="G36" s="16"/>
    </row>
    <row r="37" spans="1:7" s="34" customFormat="1" ht="18" customHeight="1">
      <c r="B37" s="13"/>
      <c r="D37" s="16"/>
      <c r="G37" s="16"/>
    </row>
    <row r="38" spans="1:7" s="34" customFormat="1" ht="18" customHeight="1">
      <c r="B38" s="13"/>
      <c r="D38" s="16"/>
      <c r="G38" s="16"/>
    </row>
    <row r="39" spans="1:7" ht="18" customHeight="1">
      <c r="A39" s="34"/>
      <c r="B39" s="13"/>
      <c r="C39" s="34"/>
      <c r="E39" s="34"/>
      <c r="F39" s="34"/>
    </row>
    <row r="40" spans="1:7" ht="18" customHeight="1">
      <c r="A40" s="34"/>
      <c r="B40" s="13"/>
      <c r="C40" s="34"/>
      <c r="E40" s="34"/>
      <c r="F40" s="34"/>
    </row>
    <row r="41" spans="1:7" ht="18" customHeight="1">
      <c r="A41" s="34"/>
      <c r="B41" s="13"/>
      <c r="C41" s="34"/>
      <c r="E41" s="34"/>
      <c r="F41" s="34"/>
    </row>
    <row r="42" spans="1:7" s="34" customFormat="1" ht="18" customHeight="1">
      <c r="B42" s="13"/>
      <c r="D42" s="16"/>
      <c r="G42" s="16"/>
    </row>
    <row r="43" spans="1:7" s="34" customFormat="1" ht="18" customHeight="1">
      <c r="B43" s="13"/>
      <c r="D43" s="16"/>
      <c r="G43" s="16"/>
    </row>
    <row r="44" spans="1:7" s="34" customFormat="1" ht="18" customHeight="1">
      <c r="B44" s="13"/>
      <c r="D44" s="16"/>
      <c r="G44" s="16"/>
    </row>
    <row r="45" spans="1:7" s="34" customFormat="1" ht="18" customHeight="1">
      <c r="B45" s="13"/>
      <c r="D45" s="16"/>
      <c r="G45" s="16"/>
    </row>
    <row r="46" spans="1:7" s="34" customFormat="1" ht="18" customHeight="1">
      <c r="B46" s="13"/>
      <c r="D46" s="16"/>
      <c r="G46" s="16"/>
    </row>
    <row r="47" spans="1:7" s="34" customFormat="1" ht="18" customHeight="1">
      <c r="B47" s="13"/>
      <c r="D47" s="16"/>
      <c r="G47" s="16"/>
    </row>
    <row r="48" spans="1:7" s="34" customFormat="1" ht="18" customHeight="1">
      <c r="B48" s="13"/>
      <c r="C48" s="16"/>
      <c r="D48" s="17"/>
      <c r="G48" s="16"/>
    </row>
    <row r="49" spans="1:7" s="34" customFormat="1" ht="18" customHeight="1">
      <c r="B49" s="13"/>
      <c r="C49" s="16"/>
      <c r="D49" s="17"/>
      <c r="G49" s="16"/>
    </row>
    <row r="50" spans="1:7" s="34" customFormat="1" ht="18" customHeight="1">
      <c r="B50" s="13"/>
      <c r="C50" s="16"/>
      <c r="D50" s="17"/>
      <c r="G50" s="16"/>
    </row>
    <row r="51" spans="1:7" s="34" customFormat="1" ht="18" customHeight="1">
      <c r="B51" s="13"/>
      <c r="C51" s="16"/>
      <c r="D51" s="17"/>
      <c r="G51" s="16"/>
    </row>
    <row r="52" spans="1:7" ht="18" customHeight="1">
      <c r="A52" s="34"/>
      <c r="B52" s="13"/>
      <c r="C52" s="16"/>
      <c r="D52" s="17"/>
      <c r="E52" s="34"/>
      <c r="F52" s="34"/>
    </row>
    <row r="53" spans="1:7">
      <c r="A53" s="34"/>
      <c r="B53" s="13"/>
      <c r="C53" s="16"/>
      <c r="D53" s="17"/>
      <c r="E53" s="34"/>
      <c r="F53" s="34"/>
    </row>
    <row r="54" spans="1:7">
      <c r="A54" s="34"/>
      <c r="B54" s="13"/>
      <c r="C54" s="16"/>
      <c r="D54" s="17"/>
      <c r="E54" s="34"/>
      <c r="F54" s="34"/>
    </row>
    <row r="55" spans="1:7">
      <c r="A55" s="34"/>
      <c r="B55" s="13"/>
      <c r="C55" s="34"/>
      <c r="D55" s="17"/>
      <c r="E55" s="34"/>
      <c r="F55" s="34"/>
    </row>
    <row r="56" spans="1:7">
      <c r="A56" s="34"/>
      <c r="B56" s="13"/>
      <c r="C56" s="16"/>
      <c r="D56" s="17"/>
      <c r="E56" s="34"/>
      <c r="F56" s="34"/>
    </row>
    <row r="57" spans="1:7">
      <c r="A57" s="34"/>
      <c r="B57" s="13"/>
      <c r="C57" s="34"/>
      <c r="D57" s="17"/>
      <c r="E57" s="34"/>
      <c r="F57" s="34"/>
    </row>
    <row r="58" spans="1:7">
      <c r="A58" s="34"/>
      <c r="B58" s="13"/>
      <c r="C58" s="16"/>
      <c r="D58" s="17"/>
      <c r="E58" s="34"/>
      <c r="F58" s="34"/>
    </row>
    <row r="59" spans="1:7">
      <c r="A59" s="34"/>
      <c r="B59" s="13"/>
      <c r="C59" s="16"/>
      <c r="D59" s="17"/>
      <c r="E59" s="34"/>
      <c r="F59" s="34"/>
    </row>
    <row r="60" spans="1:7" s="34" customFormat="1">
      <c r="B60" s="13"/>
      <c r="C60" s="16"/>
      <c r="D60" s="17"/>
      <c r="G60" s="16"/>
    </row>
    <row r="61" spans="1:7">
      <c r="A61" s="34"/>
      <c r="B61" s="13"/>
      <c r="C61" s="16"/>
      <c r="D61" s="17"/>
      <c r="E61" s="34"/>
      <c r="F61" s="34"/>
    </row>
    <row r="62" spans="1:7">
      <c r="A62" s="34"/>
      <c r="B62" s="13"/>
      <c r="C62" s="16"/>
      <c r="D62" s="17"/>
      <c r="E62" s="34"/>
      <c r="F62" s="34"/>
    </row>
    <row r="63" spans="1:7">
      <c r="A63" s="34"/>
      <c r="B63" s="13"/>
      <c r="C63" s="16"/>
      <c r="D63" s="17"/>
      <c r="E63" s="34"/>
      <c r="F63" s="34"/>
    </row>
    <row r="64" spans="1:7">
      <c r="F64" s="34"/>
    </row>
    <row r="65" spans="6:6">
      <c r="F65" s="34"/>
    </row>
    <row r="66" spans="6:6">
      <c r="F66" s="34"/>
    </row>
  </sheetData>
  <customSheetViews>
    <customSheetView guid="{37C6DA02-29F6-4A78-BC73-20D2EFCDA9D0}">
      <selection activeCell="C35" sqref="C35"/>
      <pageMargins left="0" right="0" top="0" bottom="0" header="0" footer="0"/>
      <pageSetup orientation="landscape" r:id="rId1"/>
    </customSheetView>
  </customSheetViews>
  <mergeCells count="3">
    <mergeCell ref="B6:G6"/>
    <mergeCell ref="B8:G8"/>
    <mergeCell ref="C4:G5"/>
  </mergeCells>
  <pageMargins left="0.7" right="0.7" top="0.75" bottom="0.75" header="0.3" footer="0.3"/>
  <pageSetup scale="75" orientation="landscape" r:id="rId2"/>
  <headerFooter>
    <oddFooter>&amp;C&amp;P&amp;R&amp;8&amp;G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74"/>
  <sheetViews>
    <sheetView showGridLines="0" zoomScaleNormal="100" workbookViewId="0"/>
  </sheetViews>
  <sheetFormatPr defaultRowHeight="15" customHeight="1"/>
  <cols>
    <col min="1" max="1" width="3.5546875" style="59" customWidth="1"/>
    <col min="2" max="2" width="36.33203125" style="59" customWidth="1"/>
    <col min="3" max="3" width="1.5546875" style="61" customWidth="1"/>
    <col min="4" max="4" width="2" style="61" customWidth="1"/>
    <col min="5" max="5" width="8.33203125" style="61" customWidth="1"/>
    <col min="6" max="6" width="1.5546875" style="61" customWidth="1"/>
    <col min="7" max="7" width="8.33203125" style="61" customWidth="1"/>
    <col min="8" max="8" width="2" style="61" customWidth="1"/>
    <col min="9" max="9" width="8.33203125" style="61" customWidth="1"/>
    <col min="10" max="10" width="2" style="61" customWidth="1"/>
    <col min="11" max="11" width="8.33203125" style="61" customWidth="1"/>
    <col min="12" max="12" width="2" style="61" customWidth="1"/>
    <col min="13" max="13" width="8.33203125" style="61" customWidth="1"/>
    <col min="14" max="14" width="2" style="61" customWidth="1"/>
    <col min="15" max="15" width="8.33203125" style="61" customWidth="1"/>
    <col min="16" max="16" width="2" style="61" customWidth="1"/>
    <col min="17" max="17" width="8.33203125" style="60" customWidth="1"/>
    <col min="18" max="18" width="2" style="65" customWidth="1"/>
    <col min="19" max="19" width="8.33203125" style="60" customWidth="1"/>
    <col min="20" max="20" width="2" style="71" customWidth="1"/>
    <col min="21" max="21" width="8.33203125" style="59" customWidth="1"/>
    <col min="22" max="22" width="2" style="59" customWidth="1"/>
    <col min="23" max="23" width="8.33203125" style="59" customWidth="1"/>
    <col min="24" max="16384" width="8.88671875" style="59"/>
  </cols>
  <sheetData>
    <row r="1" spans="1:23" ht="11.25" customHeight="1">
      <c r="B1" s="60"/>
      <c r="Q1" s="62"/>
      <c r="R1" s="63"/>
      <c r="S1" s="62"/>
    </row>
    <row r="2" spans="1:23" ht="14.25" customHeight="1">
      <c r="B2" s="1484" t="s">
        <v>8</v>
      </c>
      <c r="C2" s="1484"/>
      <c r="D2" s="1484"/>
      <c r="E2" s="1484"/>
      <c r="F2" s="1484"/>
      <c r="G2" s="1484"/>
      <c r="H2" s="1484"/>
      <c r="I2" s="1484"/>
      <c r="J2" s="1484"/>
      <c r="K2" s="1484"/>
      <c r="L2" s="1484"/>
      <c r="M2" s="1484"/>
      <c r="N2" s="1484"/>
      <c r="O2" s="1484"/>
      <c r="P2" s="1484"/>
      <c r="Q2" s="1484"/>
      <c r="R2" s="64"/>
    </row>
    <row r="3" spans="1:23" ht="5.25" customHeight="1">
      <c r="B3" s="66"/>
      <c r="C3" s="67"/>
      <c r="D3" s="67"/>
      <c r="E3" s="67"/>
      <c r="F3" s="67"/>
      <c r="G3" s="67"/>
      <c r="H3" s="67"/>
      <c r="I3" s="67"/>
      <c r="J3" s="67"/>
      <c r="K3" s="67"/>
      <c r="L3" s="67"/>
      <c r="M3" s="67"/>
      <c r="N3" s="67"/>
      <c r="O3" s="67"/>
      <c r="P3" s="67"/>
      <c r="Q3" s="68"/>
      <c r="R3" s="69"/>
      <c r="S3" s="68"/>
    </row>
    <row r="4" spans="1:23" ht="12.75" customHeight="1">
      <c r="B4" s="268"/>
      <c r="C4" s="269"/>
      <c r="D4" s="1488" t="s">
        <v>31</v>
      </c>
      <c r="E4" s="1488"/>
      <c r="F4" s="1488"/>
      <c r="G4" s="1488"/>
      <c r="H4" s="1488"/>
      <c r="I4" s="1488"/>
      <c r="J4" s="1488"/>
      <c r="K4" s="1489"/>
      <c r="L4" s="1490" t="s">
        <v>32</v>
      </c>
      <c r="M4" s="1491"/>
      <c r="N4" s="1491"/>
      <c r="O4" s="1491"/>
      <c r="P4" s="1491"/>
      <c r="Q4" s="1491"/>
      <c r="R4" s="1491"/>
      <c r="S4" s="1492"/>
      <c r="T4" s="1486" t="s">
        <v>33</v>
      </c>
      <c r="U4" s="1487"/>
      <c r="V4" s="1487"/>
      <c r="W4" s="1487"/>
    </row>
    <row r="5" spans="1:23" ht="20.25" customHeight="1">
      <c r="B5" s="296" t="s">
        <v>34</v>
      </c>
      <c r="C5" s="271"/>
      <c r="D5" s="1204"/>
      <c r="E5" s="1205" t="s">
        <v>38</v>
      </c>
      <c r="F5" s="965"/>
      <c r="G5" s="812" t="s">
        <v>35</v>
      </c>
      <c r="H5" s="813"/>
      <c r="I5" s="812" t="s">
        <v>36</v>
      </c>
      <c r="J5" s="813"/>
      <c r="K5" s="963" t="s">
        <v>37</v>
      </c>
      <c r="L5" s="964"/>
      <c r="M5" s="813" t="s">
        <v>38</v>
      </c>
      <c r="N5" s="813"/>
      <c r="O5" s="813" t="s">
        <v>35</v>
      </c>
      <c r="P5" s="813"/>
      <c r="Q5" s="813" t="s">
        <v>36</v>
      </c>
      <c r="R5" s="813"/>
      <c r="S5" s="814" t="s">
        <v>37</v>
      </c>
      <c r="T5" s="1224"/>
      <c r="U5" s="1205">
        <v>2020</v>
      </c>
      <c r="V5" s="813"/>
      <c r="W5" s="813">
        <v>2019</v>
      </c>
    </row>
    <row r="6" spans="1:23" ht="5.25" customHeight="1">
      <c r="B6" s="270"/>
      <c r="C6" s="271"/>
      <c r="D6" s="1206"/>
      <c r="E6" s="1207"/>
      <c r="F6" s="271"/>
      <c r="G6" s="274"/>
      <c r="H6" s="272"/>
      <c r="I6" s="272"/>
      <c r="J6" s="272"/>
      <c r="K6" s="273"/>
      <c r="L6" s="914"/>
      <c r="M6" s="272"/>
      <c r="N6" s="272"/>
      <c r="O6" s="272"/>
      <c r="P6" s="274"/>
      <c r="Q6" s="274"/>
      <c r="R6" s="274"/>
      <c r="S6" s="1113"/>
      <c r="T6" s="1225"/>
      <c r="U6" s="1207"/>
      <c r="V6" s="71"/>
      <c r="W6" s="71"/>
    </row>
    <row r="7" spans="1:23" ht="12.75" customHeight="1">
      <c r="B7" s="861" t="s">
        <v>39</v>
      </c>
      <c r="C7" s="70"/>
      <c r="D7" s="1208"/>
      <c r="E7" s="1209"/>
      <c r="F7" s="70"/>
      <c r="G7" s="281"/>
      <c r="H7" s="279"/>
      <c r="I7" s="279"/>
      <c r="J7" s="279"/>
      <c r="K7" s="280"/>
      <c r="L7" s="915"/>
      <c r="M7" s="279"/>
      <c r="N7" s="279"/>
      <c r="O7" s="279"/>
      <c r="P7" s="281"/>
      <c r="Q7" s="281"/>
      <c r="R7" s="281"/>
      <c r="S7" s="923"/>
      <c r="T7" s="1226"/>
      <c r="U7" s="1209"/>
      <c r="V7" s="71"/>
      <c r="W7" s="71"/>
    </row>
    <row r="8" spans="1:23" ht="12.75" customHeight="1">
      <c r="A8" s="72"/>
      <c r="B8" s="862" t="s">
        <v>40</v>
      </c>
      <c r="C8" s="74"/>
      <c r="D8" s="1210" t="s">
        <v>41</v>
      </c>
      <c r="E8" s="1211">
        <v>71424</v>
      </c>
      <c r="F8" s="75" t="s">
        <v>41</v>
      </c>
      <c r="G8" s="410">
        <v>73928</v>
      </c>
      <c r="H8" s="411" t="s">
        <v>41</v>
      </c>
      <c r="I8" s="411">
        <v>52482</v>
      </c>
      <c r="J8" s="411" t="s">
        <v>41</v>
      </c>
      <c r="K8" s="412">
        <v>25970</v>
      </c>
      <c r="L8" s="916" t="s">
        <v>41</v>
      </c>
      <c r="M8" s="411">
        <v>55854</v>
      </c>
      <c r="N8" s="410" t="s">
        <v>41</v>
      </c>
      <c r="O8" s="411">
        <v>54942</v>
      </c>
      <c r="P8" s="410" t="s">
        <v>41</v>
      </c>
      <c r="Q8" s="410">
        <v>54022</v>
      </c>
      <c r="R8" s="410" t="s">
        <v>41</v>
      </c>
      <c r="S8" s="924">
        <v>41661</v>
      </c>
      <c r="T8" s="1227" t="s">
        <v>41</v>
      </c>
      <c r="U8" s="1211">
        <v>223804</v>
      </c>
      <c r="V8" s="413" t="s">
        <v>41</v>
      </c>
      <c r="W8" s="411">
        <v>206479</v>
      </c>
    </row>
    <row r="9" spans="1:23" ht="13.5" customHeight="1">
      <c r="A9" s="72"/>
      <c r="B9" s="862" t="s">
        <v>42</v>
      </c>
      <c r="C9" s="74"/>
      <c r="D9" s="1210"/>
      <c r="E9" s="1211">
        <v>68864</v>
      </c>
      <c r="F9" s="75"/>
      <c r="G9" s="410">
        <v>70910</v>
      </c>
      <c r="H9" s="411"/>
      <c r="I9" s="411">
        <v>49259</v>
      </c>
      <c r="J9" s="411"/>
      <c r="K9" s="412">
        <v>29948</v>
      </c>
      <c r="L9" s="916"/>
      <c r="M9" s="411">
        <v>56045</v>
      </c>
      <c r="N9" s="410"/>
      <c r="O9" s="411">
        <v>54754</v>
      </c>
      <c r="P9" s="410"/>
      <c r="Q9" s="410">
        <v>54512</v>
      </c>
      <c r="R9" s="410"/>
      <c r="S9" s="924">
        <v>46579</v>
      </c>
      <c r="T9" s="1227"/>
      <c r="U9" s="1211">
        <v>218981</v>
      </c>
      <c r="V9" s="413"/>
      <c r="W9" s="411">
        <v>211890</v>
      </c>
    </row>
    <row r="10" spans="1:23" ht="12.75" customHeight="1">
      <c r="A10" s="72"/>
      <c r="B10" s="862" t="s">
        <v>43</v>
      </c>
      <c r="C10" s="76"/>
      <c r="D10" s="1212"/>
      <c r="E10" s="1211">
        <v>70304</v>
      </c>
      <c r="F10" s="76"/>
      <c r="G10" s="410">
        <v>72809</v>
      </c>
      <c r="H10" s="411"/>
      <c r="I10" s="411">
        <v>51363</v>
      </c>
      <c r="J10" s="411"/>
      <c r="K10" s="412">
        <v>24851</v>
      </c>
      <c r="L10" s="916"/>
      <c r="M10" s="411">
        <v>54736</v>
      </c>
      <c r="N10" s="414"/>
      <c r="O10" s="411">
        <v>53751</v>
      </c>
      <c r="P10" s="414"/>
      <c r="Q10" s="414">
        <v>52831</v>
      </c>
      <c r="R10" s="414"/>
      <c r="S10" s="937">
        <v>40470</v>
      </c>
      <c r="T10" s="1228"/>
      <c r="U10" s="1211">
        <v>219327</v>
      </c>
      <c r="V10" s="413"/>
      <c r="W10" s="411">
        <v>201788</v>
      </c>
    </row>
    <row r="11" spans="1:23" ht="12.75" customHeight="1">
      <c r="A11" s="72"/>
      <c r="B11" s="692" t="s">
        <v>44</v>
      </c>
      <c r="C11" s="75"/>
      <c r="D11" s="1210"/>
      <c r="E11" s="1211">
        <v>131117</v>
      </c>
      <c r="F11" s="75"/>
      <c r="G11" s="410">
        <v>127431</v>
      </c>
      <c r="H11" s="411"/>
      <c r="I11" s="411">
        <v>118707</v>
      </c>
      <c r="J11" s="411"/>
      <c r="K11" s="412">
        <v>120151</v>
      </c>
      <c r="L11" s="916"/>
      <c r="M11" s="411">
        <v>124827</v>
      </c>
      <c r="N11" s="414"/>
      <c r="O11" s="411">
        <v>118147</v>
      </c>
      <c r="P11" s="414"/>
      <c r="Q11" s="414">
        <v>114322</v>
      </c>
      <c r="R11" s="414"/>
      <c r="S11" s="937">
        <v>105352</v>
      </c>
      <c r="T11" s="1227"/>
      <c r="U11" s="1211">
        <v>497406</v>
      </c>
      <c r="V11" s="413"/>
      <c r="W11" s="411">
        <v>462648</v>
      </c>
    </row>
    <row r="12" spans="1:23" ht="12.75" customHeight="1">
      <c r="A12" s="72"/>
      <c r="B12" s="862" t="s">
        <v>519</v>
      </c>
      <c r="C12" s="76"/>
      <c r="D12" s="1212"/>
      <c r="E12" s="1211">
        <v>151950</v>
      </c>
      <c r="F12" s="76"/>
      <c r="G12" s="410">
        <v>148708</v>
      </c>
      <c r="H12" s="411"/>
      <c r="I12" s="411">
        <v>131330</v>
      </c>
      <c r="J12" s="411"/>
      <c r="K12" s="412">
        <v>124845</v>
      </c>
      <c r="L12" s="916"/>
      <c r="M12" s="411">
        <v>134180</v>
      </c>
      <c r="N12" s="410"/>
      <c r="O12" s="411">
        <v>127849</v>
      </c>
      <c r="P12" s="410"/>
      <c r="Q12" s="410">
        <v>122795</v>
      </c>
      <c r="R12" s="410"/>
      <c r="S12" s="924">
        <v>112240</v>
      </c>
      <c r="T12" s="1228"/>
      <c r="U12" s="1211">
        <v>556833</v>
      </c>
      <c r="V12" s="413"/>
      <c r="W12" s="411">
        <v>497064</v>
      </c>
    </row>
    <row r="13" spans="1:23" ht="12.75" customHeight="1">
      <c r="A13" s="72"/>
      <c r="B13" s="862" t="s">
        <v>538</v>
      </c>
      <c r="C13" s="76"/>
      <c r="D13" s="1212"/>
      <c r="E13" s="1211">
        <v>55348</v>
      </c>
      <c r="F13" s="76"/>
      <c r="G13" s="410">
        <v>53065</v>
      </c>
      <c r="H13" s="411"/>
      <c r="I13" s="411">
        <v>51467</v>
      </c>
      <c r="J13" s="411"/>
      <c r="K13" s="412">
        <v>54180</v>
      </c>
      <c r="L13" s="916"/>
      <c r="M13" s="411">
        <v>54477</v>
      </c>
      <c r="N13" s="410"/>
      <c r="O13" s="411">
        <v>50489</v>
      </c>
      <c r="P13" s="410"/>
      <c r="Q13" s="410">
        <v>48496</v>
      </c>
      <c r="R13" s="410"/>
      <c r="S13" s="924">
        <v>46111</v>
      </c>
      <c r="T13" s="1228"/>
      <c r="U13" s="1211">
        <v>214060</v>
      </c>
      <c r="V13" s="413"/>
      <c r="W13" s="411">
        <v>199573</v>
      </c>
    </row>
    <row r="14" spans="1:23" ht="13.5" customHeight="1">
      <c r="A14" s="72"/>
      <c r="B14" s="862" t="s">
        <v>45</v>
      </c>
      <c r="C14" s="75"/>
      <c r="D14" s="1210"/>
      <c r="E14" s="1213">
        <v>4.17</v>
      </c>
      <c r="F14" s="75"/>
      <c r="G14" s="1043">
        <v>4.33</v>
      </c>
      <c r="H14" s="415"/>
      <c r="I14" s="415">
        <v>3.06</v>
      </c>
      <c r="J14" s="415"/>
      <c r="K14" s="416">
        <v>1.48</v>
      </c>
      <c r="L14" s="917"/>
      <c r="M14" s="415">
        <v>3.27</v>
      </c>
      <c r="N14" s="417"/>
      <c r="O14" s="415">
        <v>3.22</v>
      </c>
      <c r="P14" s="417"/>
      <c r="Q14" s="417">
        <v>3.17</v>
      </c>
      <c r="R14" s="417"/>
      <c r="S14" s="936">
        <v>2.44</v>
      </c>
      <c r="T14" s="1227"/>
      <c r="U14" s="1213">
        <v>13.04</v>
      </c>
      <c r="V14" s="413"/>
      <c r="W14" s="415">
        <v>12.1</v>
      </c>
    </row>
    <row r="15" spans="1:23" ht="13.5" customHeight="1">
      <c r="A15" s="72"/>
      <c r="B15" s="862" t="s">
        <v>46</v>
      </c>
      <c r="C15" s="75"/>
      <c r="D15" s="1210"/>
      <c r="E15" s="1213">
        <v>4.13</v>
      </c>
      <c r="F15" s="75"/>
      <c r="G15" s="1043">
        <v>4.3</v>
      </c>
      <c r="H15" s="415"/>
      <c r="I15" s="415">
        <v>3.05</v>
      </c>
      <c r="J15" s="415"/>
      <c r="K15" s="416">
        <v>1.46</v>
      </c>
      <c r="L15" s="917"/>
      <c r="M15" s="415">
        <v>3.21</v>
      </c>
      <c r="N15" s="417"/>
      <c r="O15" s="415">
        <v>3.18</v>
      </c>
      <c r="P15" s="417"/>
      <c r="Q15" s="417">
        <v>3.15</v>
      </c>
      <c r="R15" s="417"/>
      <c r="S15" s="936">
        <v>2.42</v>
      </c>
      <c r="T15" s="1227"/>
      <c r="U15" s="1213">
        <v>12.95</v>
      </c>
      <c r="V15" s="413"/>
      <c r="W15" s="415">
        <v>11.97</v>
      </c>
    </row>
    <row r="16" spans="1:23" ht="13.5" customHeight="1">
      <c r="A16" s="72"/>
      <c r="B16" s="862" t="s">
        <v>47</v>
      </c>
      <c r="C16" s="75"/>
      <c r="D16" s="1210"/>
      <c r="E16" s="1213">
        <v>3.98</v>
      </c>
      <c r="F16" s="75"/>
      <c r="G16" s="1043">
        <v>4.13</v>
      </c>
      <c r="H16" s="415"/>
      <c r="I16" s="415">
        <v>2.86</v>
      </c>
      <c r="J16" s="415"/>
      <c r="K16" s="416">
        <v>1.7</v>
      </c>
      <c r="L16" s="917"/>
      <c r="M16" s="415">
        <v>3.22</v>
      </c>
      <c r="N16" s="417"/>
      <c r="O16" s="415">
        <v>3.17</v>
      </c>
      <c r="P16" s="417"/>
      <c r="Q16" s="417">
        <v>3.18</v>
      </c>
      <c r="R16" s="417"/>
      <c r="S16" s="936">
        <v>2.72</v>
      </c>
      <c r="T16" s="1227"/>
      <c r="U16" s="1213">
        <v>12.66</v>
      </c>
      <c r="V16" s="413"/>
      <c r="W16" s="415">
        <v>12.29</v>
      </c>
    </row>
    <row r="17" spans="1:23" s="78" customFormat="1" ht="13.5" customHeight="1">
      <c r="B17" s="862" t="s">
        <v>48</v>
      </c>
      <c r="C17" s="76"/>
      <c r="D17" s="1212"/>
      <c r="E17" s="1214">
        <v>0.182</v>
      </c>
      <c r="F17" s="76"/>
      <c r="G17" s="404">
        <v>0.19800000000000001</v>
      </c>
      <c r="H17" s="418"/>
      <c r="I17" s="418">
        <v>0.14699999999999999</v>
      </c>
      <c r="J17" s="418"/>
      <c r="K17" s="419">
        <v>7.1999999999999995E-2</v>
      </c>
      <c r="L17" s="918"/>
      <c r="M17" s="418">
        <v>0.159</v>
      </c>
      <c r="N17" s="420"/>
      <c r="O17" s="418">
        <v>0.16200000000000001</v>
      </c>
      <c r="P17" s="420"/>
      <c r="Q17" s="420">
        <v>0.16800000000000001</v>
      </c>
      <c r="R17" s="420"/>
      <c r="S17" s="1045">
        <v>0.13400000000000001</v>
      </c>
      <c r="T17" s="1228"/>
      <c r="U17" s="1214">
        <v>0.14799999999999999</v>
      </c>
      <c r="V17" s="421"/>
      <c r="W17" s="418">
        <v>0.155</v>
      </c>
    </row>
    <row r="18" spans="1:23" s="78" customFormat="1" ht="13.5" customHeight="1">
      <c r="B18" s="863" t="s">
        <v>49</v>
      </c>
      <c r="C18" s="76"/>
      <c r="D18" s="1212"/>
      <c r="E18" s="1214">
        <v>0.17499999999999999</v>
      </c>
      <c r="F18" s="76"/>
      <c r="G18" s="404">
        <v>0.19</v>
      </c>
      <c r="H18" s="418"/>
      <c r="I18" s="418">
        <v>0.13800000000000001</v>
      </c>
      <c r="J18" s="418"/>
      <c r="K18" s="419">
        <v>8.4000000000000005E-2</v>
      </c>
      <c r="L18" s="918"/>
      <c r="M18" s="418">
        <v>0.159</v>
      </c>
      <c r="N18" s="420"/>
      <c r="O18" s="418">
        <v>0.16200000000000001</v>
      </c>
      <c r="P18" s="420"/>
      <c r="Q18" s="420">
        <v>0.16900000000000001</v>
      </c>
      <c r="R18" s="420"/>
      <c r="S18" s="1045">
        <v>0.15</v>
      </c>
      <c r="T18" s="1228"/>
      <c r="U18" s="1214">
        <v>0.14499999999999999</v>
      </c>
      <c r="V18" s="421"/>
      <c r="W18" s="418">
        <v>0.159</v>
      </c>
    </row>
    <row r="19" spans="1:23" s="78" customFormat="1" ht="13.5" customHeight="1">
      <c r="B19" s="863" t="s">
        <v>53</v>
      </c>
      <c r="C19" s="282"/>
      <c r="D19" s="1215"/>
      <c r="E19" s="1214">
        <v>0.36425139848634419</v>
      </c>
      <c r="F19" s="926"/>
      <c r="G19" s="404">
        <v>0.35684025069263253</v>
      </c>
      <c r="H19" s="418"/>
      <c r="I19" s="418">
        <v>0.39189065712327725</v>
      </c>
      <c r="J19" s="418"/>
      <c r="K19" s="419">
        <v>0.4339781328847771</v>
      </c>
      <c r="L19" s="918"/>
      <c r="M19" s="418">
        <v>0.40599940378595917</v>
      </c>
      <c r="N19" s="404"/>
      <c r="O19" s="418">
        <v>0.39491118428771443</v>
      </c>
      <c r="P19" s="404"/>
      <c r="Q19" s="404">
        <v>0.39493464717618798</v>
      </c>
      <c r="R19" s="404"/>
      <c r="S19" s="925">
        <v>0.41082501781895936</v>
      </c>
      <c r="T19" s="1229"/>
      <c r="U19" s="1214">
        <v>0.38442405532718066</v>
      </c>
      <c r="V19" s="421"/>
      <c r="W19" s="418">
        <v>0.40150362931131606</v>
      </c>
    </row>
    <row r="20" spans="1:23" s="78" customFormat="1" ht="13.5" customHeight="1">
      <c r="B20" s="863" t="s">
        <v>52</v>
      </c>
      <c r="C20" s="282"/>
      <c r="D20" s="1215"/>
      <c r="E20" s="1216">
        <v>1.7399999999999999E-2</v>
      </c>
      <c r="F20" s="926"/>
      <c r="G20" s="1185">
        <v>1.6899999999999998E-2</v>
      </c>
      <c r="H20" s="422"/>
      <c r="I20" s="1185">
        <v>1.6400000000000001E-2</v>
      </c>
      <c r="J20" s="422"/>
      <c r="K20" s="1185">
        <v>1.7100000000000001E-2</v>
      </c>
      <c r="L20" s="919"/>
      <c r="M20" s="1185">
        <v>1.78E-2</v>
      </c>
      <c r="N20" s="424"/>
      <c r="O20" s="1185">
        <v>1.7500000000000002E-2</v>
      </c>
      <c r="P20" s="424"/>
      <c r="Q20" s="424">
        <v>1.7600000000000001E-2</v>
      </c>
      <c r="R20" s="424"/>
      <c r="S20" s="934">
        <v>1.67E-2</v>
      </c>
      <c r="T20" s="1229"/>
      <c r="U20" s="1216">
        <v>1.6961800943697661E-2</v>
      </c>
      <c r="V20" s="421"/>
      <c r="W20" s="422">
        <v>1.7399999999999999E-2</v>
      </c>
    </row>
    <row r="21" spans="1:23" s="78" customFormat="1" ht="13.5" customHeight="1">
      <c r="B21" s="863" t="s">
        <v>543</v>
      </c>
      <c r="C21" s="282"/>
      <c r="D21" s="1215"/>
      <c r="E21" s="1217">
        <v>4.7E-2</v>
      </c>
      <c r="F21" s="926"/>
      <c r="G21" s="1196">
        <v>2.2000000000000006E-2</v>
      </c>
      <c r="H21" s="422"/>
      <c r="I21" s="1196">
        <v>-2.700000000000001E-2</v>
      </c>
      <c r="J21" s="422"/>
      <c r="K21" s="1196">
        <v>-6.2999999999999987E-2</v>
      </c>
      <c r="L21" s="919"/>
      <c r="M21" s="1196">
        <v>-1.4000000000000012E-2</v>
      </c>
      <c r="N21" s="424"/>
      <c r="O21" s="1196">
        <v>-3.1000000000000028E-2</v>
      </c>
      <c r="P21" s="424"/>
      <c r="Q21" s="1196">
        <v>9.000000000000008E-3</v>
      </c>
      <c r="R21" s="424"/>
      <c r="S21" s="1196">
        <v>-0.10599999999999998</v>
      </c>
      <c r="T21" s="1229"/>
      <c r="U21" s="1214">
        <v>4.7E-2</v>
      </c>
      <c r="V21" s="421"/>
      <c r="W21" s="1196">
        <v>-1.4E-2</v>
      </c>
    </row>
    <row r="22" spans="1:23" s="78" customFormat="1" ht="13.5" customHeight="1">
      <c r="B22" s="863" t="s">
        <v>50</v>
      </c>
      <c r="C22" s="76"/>
      <c r="D22" s="1212"/>
      <c r="E22" s="1214">
        <v>8.9999999999999993E-3</v>
      </c>
      <c r="F22" s="76"/>
      <c r="G22" s="404">
        <v>0.01</v>
      </c>
      <c r="H22" s="418"/>
      <c r="I22" s="418">
        <v>7.0000000000000001E-3</v>
      </c>
      <c r="J22" s="418"/>
      <c r="K22" s="419">
        <v>4.0000000000000001E-3</v>
      </c>
      <c r="L22" s="918"/>
      <c r="M22" s="418">
        <v>8.0000000000000002E-3</v>
      </c>
      <c r="N22" s="420"/>
      <c r="O22" s="418">
        <v>8.0000000000000002E-3</v>
      </c>
      <c r="P22" s="420"/>
      <c r="Q22" s="420">
        <v>8.0000000000000002E-3</v>
      </c>
      <c r="R22" s="420"/>
      <c r="S22" s="1045">
        <v>7.0000000000000001E-3</v>
      </c>
      <c r="T22" s="1228"/>
      <c r="U22" s="1214">
        <v>8.0000000000000002E-3</v>
      </c>
      <c r="V22" s="421"/>
      <c r="W22" s="418">
        <v>8.0000000000000002E-3</v>
      </c>
    </row>
    <row r="23" spans="1:23" s="78" customFormat="1" ht="13.5" customHeight="1">
      <c r="B23" s="863" t="s">
        <v>51</v>
      </c>
      <c r="C23" s="76"/>
      <c r="D23" s="1212"/>
      <c r="E23" s="1214">
        <v>2.7729770621017731E-2</v>
      </c>
      <c r="F23" s="76"/>
      <c r="G23" s="404">
        <v>2.9400756464585679E-2</v>
      </c>
      <c r="H23" s="418"/>
      <c r="I23" s="418">
        <v>2.1148682710522722E-2</v>
      </c>
      <c r="J23" s="418"/>
      <c r="K23" s="419">
        <v>1.0558212641365883E-2</v>
      </c>
      <c r="L23" s="918"/>
      <c r="M23" s="418">
        <v>2.3094906185730221E-2</v>
      </c>
      <c r="N23" s="420"/>
      <c r="O23" s="418">
        <v>2.3182707654556264E-2</v>
      </c>
      <c r="P23" s="420"/>
      <c r="Q23" s="404">
        <v>2.3232108750798952E-2</v>
      </c>
      <c r="R23" s="420"/>
      <c r="S23" s="925">
        <v>1.8483009881030125E-2</v>
      </c>
      <c r="T23" s="1228"/>
      <c r="U23" s="1214">
        <v>2.2172681881596823E-2</v>
      </c>
      <c r="V23" s="421"/>
      <c r="W23" s="418">
        <v>2.2244884745233534E-2</v>
      </c>
    </row>
    <row r="24" spans="1:23" s="78" customFormat="1" ht="12.75" customHeight="1">
      <c r="B24" s="863"/>
      <c r="C24" s="290"/>
      <c r="D24" s="1218"/>
      <c r="E24" s="1214"/>
      <c r="F24" s="928"/>
      <c r="G24" s="404"/>
      <c r="H24" s="418"/>
      <c r="I24" s="418"/>
      <c r="J24" s="418"/>
      <c r="K24" s="419"/>
      <c r="L24" s="918"/>
      <c r="M24" s="418"/>
      <c r="N24" s="420"/>
      <c r="O24" s="418"/>
      <c r="P24" s="420"/>
      <c r="Q24" s="420"/>
      <c r="R24" s="420"/>
      <c r="S24" s="1045"/>
      <c r="T24" s="1230"/>
      <c r="U24" s="1214"/>
      <c r="V24" s="421"/>
      <c r="W24" s="418"/>
    </row>
    <row r="25" spans="1:23" ht="12.75" customHeight="1">
      <c r="A25" s="72"/>
      <c r="B25" s="864" t="s">
        <v>54</v>
      </c>
      <c r="C25" s="76"/>
      <c r="D25" s="1212"/>
      <c r="E25" s="1219"/>
      <c r="F25" s="76"/>
      <c r="G25" s="425"/>
      <c r="H25" s="426"/>
      <c r="I25" s="426"/>
      <c r="J25" s="426"/>
      <c r="K25" s="427"/>
      <c r="L25" s="920"/>
      <c r="M25" s="426"/>
      <c r="N25" s="428"/>
      <c r="O25" s="426"/>
      <c r="P25" s="428"/>
      <c r="Q25" s="428"/>
      <c r="R25" s="428"/>
      <c r="S25" s="1046"/>
      <c r="T25" s="1228"/>
      <c r="U25" s="1219"/>
      <c r="V25" s="413"/>
      <c r="W25" s="426"/>
    </row>
    <row r="26" spans="1:23" ht="12.75" customHeight="1">
      <c r="A26" s="72"/>
      <c r="B26" s="863" t="s">
        <v>55</v>
      </c>
      <c r="D26" s="1220"/>
      <c r="E26" s="1211">
        <v>30746318</v>
      </c>
      <c r="F26" s="930"/>
      <c r="G26" s="410">
        <v>30447086</v>
      </c>
      <c r="H26" s="411"/>
      <c r="I26" s="411">
        <v>29957246</v>
      </c>
      <c r="J26" s="411"/>
      <c r="K26" s="412">
        <v>29153879</v>
      </c>
      <c r="L26" s="916"/>
      <c r="M26" s="411">
        <v>28392452</v>
      </c>
      <c r="N26" s="410"/>
      <c r="O26" s="411">
        <v>27544976</v>
      </c>
      <c r="P26" s="410"/>
      <c r="Q26" s="410">
        <v>26361201</v>
      </c>
      <c r="R26" s="410"/>
      <c r="S26" s="924">
        <v>26327464</v>
      </c>
      <c r="T26" s="1231"/>
      <c r="U26" s="1211"/>
      <c r="V26" s="413"/>
      <c r="W26" s="411"/>
    </row>
    <row r="27" spans="1:23" s="78" customFormat="1" ht="13.5" customHeight="1">
      <c r="A27" s="72"/>
      <c r="B27" s="863" t="s">
        <v>56</v>
      </c>
      <c r="C27" s="81"/>
      <c r="D27" s="1220"/>
      <c r="E27" s="1211">
        <v>35935582</v>
      </c>
      <c r="F27" s="930"/>
      <c r="G27" s="410">
        <v>35510826</v>
      </c>
      <c r="H27" s="411"/>
      <c r="I27" s="411">
        <v>34662258</v>
      </c>
      <c r="J27" s="411"/>
      <c r="K27" s="412">
        <v>33936125</v>
      </c>
      <c r="L27" s="916"/>
      <c r="M27" s="411">
        <v>33005353</v>
      </c>
      <c r="N27" s="410"/>
      <c r="O27" s="411">
        <v>32333820</v>
      </c>
      <c r="P27" s="410"/>
      <c r="Q27" s="410">
        <v>30909183</v>
      </c>
      <c r="R27" s="410"/>
      <c r="S27" s="924">
        <v>30830162</v>
      </c>
      <c r="T27" s="1231"/>
      <c r="U27" s="1211"/>
      <c r="V27" s="421"/>
      <c r="W27" s="411"/>
    </row>
    <row r="28" spans="1:23" s="78" customFormat="1" ht="12.75" customHeight="1">
      <c r="A28" s="72"/>
      <c r="B28" s="863" t="s">
        <v>57</v>
      </c>
      <c r="C28" s="76"/>
      <c r="D28" s="1212"/>
      <c r="E28" s="1211">
        <v>28271568</v>
      </c>
      <c r="F28" s="76"/>
      <c r="G28" s="410">
        <v>27591921</v>
      </c>
      <c r="H28" s="411"/>
      <c r="I28" s="411">
        <v>27708917</v>
      </c>
      <c r="J28" s="411"/>
      <c r="K28" s="412">
        <v>26781248</v>
      </c>
      <c r="L28" s="916"/>
      <c r="M28" s="411">
        <v>26607830</v>
      </c>
      <c r="N28" s="410"/>
      <c r="O28" s="411">
        <v>25960054</v>
      </c>
      <c r="P28" s="410"/>
      <c r="Q28" s="410">
        <v>24867909</v>
      </c>
      <c r="R28" s="410"/>
      <c r="S28" s="924">
        <v>24446452</v>
      </c>
      <c r="T28" s="1228"/>
      <c r="U28" s="1211"/>
      <c r="V28" s="421"/>
      <c r="W28" s="411"/>
    </row>
    <row r="29" spans="1:23" s="78" customFormat="1" ht="13.5" customHeight="1">
      <c r="A29" s="72"/>
      <c r="B29" s="863" t="s">
        <v>58</v>
      </c>
      <c r="C29" s="76"/>
      <c r="D29" s="1212"/>
      <c r="E29" s="1211">
        <v>33346617</v>
      </c>
      <c r="F29" s="76"/>
      <c r="G29" s="410">
        <v>32550738</v>
      </c>
      <c r="H29" s="411"/>
      <c r="I29" s="411">
        <v>32330889</v>
      </c>
      <c r="J29" s="411"/>
      <c r="K29" s="412">
        <v>31496058</v>
      </c>
      <c r="L29" s="916"/>
      <c r="M29" s="411">
        <v>31123254</v>
      </c>
      <c r="N29" s="410"/>
      <c r="O29" s="411">
        <v>30640893</v>
      </c>
      <c r="P29" s="410"/>
      <c r="Q29" s="410">
        <v>29321091</v>
      </c>
      <c r="R29" s="410"/>
      <c r="S29" s="924">
        <v>28848831</v>
      </c>
      <c r="T29" s="1228"/>
      <c r="U29" s="1211"/>
      <c r="V29" s="421"/>
      <c r="W29" s="411"/>
    </row>
    <row r="30" spans="1:23" s="78" customFormat="1" ht="12.75" customHeight="1">
      <c r="A30" s="72"/>
      <c r="B30" s="863" t="s">
        <v>59</v>
      </c>
      <c r="C30" s="76"/>
      <c r="D30" s="1212"/>
      <c r="E30" s="1211">
        <v>72477</v>
      </c>
      <c r="F30" s="76"/>
      <c r="G30" s="410">
        <v>72557</v>
      </c>
      <c r="H30" s="411"/>
      <c r="I30" s="411">
        <v>72557</v>
      </c>
      <c r="J30" s="411"/>
      <c r="K30" s="412">
        <v>72557</v>
      </c>
      <c r="L30" s="916"/>
      <c r="M30" s="411">
        <v>72557</v>
      </c>
      <c r="N30" s="410"/>
      <c r="O30" s="411">
        <v>72557</v>
      </c>
      <c r="P30" s="410"/>
      <c r="Q30" s="410">
        <v>72557</v>
      </c>
      <c r="R30" s="410"/>
      <c r="S30" s="924">
        <v>72557</v>
      </c>
      <c r="T30" s="1228"/>
      <c r="U30" s="1211"/>
      <c r="V30" s="421"/>
      <c r="W30" s="411"/>
    </row>
    <row r="31" spans="1:23" s="78" customFormat="1" ht="12.75" customHeight="1">
      <c r="A31" s="72"/>
      <c r="B31" s="863" t="s">
        <v>60</v>
      </c>
      <c r="C31" s="76"/>
      <c r="D31" s="1212"/>
      <c r="E31" s="1211">
        <v>1575225</v>
      </c>
      <c r="F31" s="76"/>
      <c r="G31" s="410">
        <v>1501344</v>
      </c>
      <c r="H31" s="411"/>
      <c r="I31" s="411">
        <v>1426826</v>
      </c>
      <c r="J31" s="411"/>
      <c r="K31" s="412">
        <v>1378144</v>
      </c>
      <c r="L31" s="916"/>
      <c r="M31" s="411">
        <v>1395157</v>
      </c>
      <c r="N31" s="410"/>
      <c r="O31" s="411">
        <v>1338965</v>
      </c>
      <c r="P31" s="410"/>
      <c r="Q31" s="410">
        <v>1287089</v>
      </c>
      <c r="R31" s="410"/>
      <c r="S31" s="924">
        <v>1241411</v>
      </c>
      <c r="T31" s="1228"/>
      <c r="U31" s="1211"/>
      <c r="V31" s="421"/>
      <c r="W31" s="411"/>
    </row>
    <row r="32" spans="1:23" s="78" customFormat="1" ht="13.5" customHeight="1">
      <c r="A32" s="72"/>
      <c r="B32" s="863" t="s">
        <v>61</v>
      </c>
      <c r="C32" s="76"/>
      <c r="D32" s="1212"/>
      <c r="E32" s="1211">
        <v>2910190</v>
      </c>
      <c r="F32" s="76"/>
      <c r="G32" s="410">
        <v>2774642</v>
      </c>
      <c r="H32" s="411"/>
      <c r="I32" s="411">
        <v>1920289</v>
      </c>
      <c r="J32" s="411"/>
      <c r="K32" s="412">
        <v>2270331</v>
      </c>
      <c r="L32" s="916"/>
      <c r="M32" s="411">
        <v>1690337</v>
      </c>
      <c r="N32" s="429"/>
      <c r="O32" s="411">
        <v>1431940</v>
      </c>
      <c r="P32" s="429"/>
      <c r="Q32" s="429">
        <v>1592125</v>
      </c>
      <c r="R32" s="429"/>
      <c r="S32" s="949">
        <v>2046896</v>
      </c>
      <c r="T32" s="1228"/>
      <c r="U32" s="1211"/>
      <c r="V32" s="421"/>
      <c r="W32" s="411"/>
    </row>
    <row r="33" spans="1:23" s="125" customFormat="1" ht="23.25" customHeight="1">
      <c r="A33" s="123"/>
      <c r="B33" s="694" t="s">
        <v>62</v>
      </c>
      <c r="C33" s="124"/>
      <c r="D33" s="1212"/>
      <c r="E33" s="1221">
        <v>9.0999999999999998E-2</v>
      </c>
      <c r="F33" s="76"/>
      <c r="G33" s="430">
        <v>8.7999999999999995E-2</v>
      </c>
      <c r="H33" s="431"/>
      <c r="I33" s="431">
        <v>6.0999999999999999E-2</v>
      </c>
      <c r="J33" s="431"/>
      <c r="K33" s="432">
        <v>7.4999999999999997E-2</v>
      </c>
      <c r="L33" s="921"/>
      <c r="M33" s="431">
        <v>5.5E-2</v>
      </c>
      <c r="N33" s="430"/>
      <c r="O33" s="431">
        <v>4.8000000000000001E-2</v>
      </c>
      <c r="P33" s="430"/>
      <c r="Q33" s="430">
        <v>5.6000000000000001E-2</v>
      </c>
      <c r="R33" s="430"/>
      <c r="S33" s="931">
        <v>7.2999999999999995E-2</v>
      </c>
      <c r="T33" s="1228"/>
      <c r="U33" s="1221"/>
      <c r="V33" s="421"/>
      <c r="W33" s="431"/>
    </row>
    <row r="34" spans="1:23" s="125" customFormat="1" ht="12.75" customHeight="1">
      <c r="A34" s="123"/>
      <c r="B34" s="863" t="s">
        <v>63</v>
      </c>
      <c r="C34" s="124"/>
      <c r="D34" s="1212"/>
      <c r="E34" s="1221">
        <v>9.5000000000000001E-2</v>
      </c>
      <c r="F34" s="76"/>
      <c r="G34" s="430">
        <v>9.0999999999999998E-2</v>
      </c>
      <c r="H34" s="431"/>
      <c r="I34" s="431">
        <v>6.4000000000000001E-2</v>
      </c>
      <c r="J34" s="431"/>
      <c r="K34" s="432">
        <v>7.8E-2</v>
      </c>
      <c r="L34" s="921"/>
      <c r="M34" s="431">
        <v>0.06</v>
      </c>
      <c r="N34" s="430"/>
      <c r="O34" s="431">
        <v>5.1999999999999998E-2</v>
      </c>
      <c r="P34" s="430"/>
      <c r="Q34" s="430">
        <v>0.06</v>
      </c>
      <c r="R34" s="430"/>
      <c r="S34" s="931">
        <v>7.8E-2</v>
      </c>
      <c r="T34" s="1228"/>
      <c r="U34" s="1221"/>
      <c r="V34" s="421"/>
      <c r="W34" s="431"/>
    </row>
    <row r="35" spans="1:23" s="78" customFormat="1" ht="12.75" customHeight="1" thickBot="1">
      <c r="A35" s="72"/>
      <c r="B35" s="874" t="s">
        <v>64</v>
      </c>
      <c r="C35" s="875"/>
      <c r="D35" s="1222"/>
      <c r="E35" s="1223">
        <v>16376011</v>
      </c>
      <c r="F35" s="932"/>
      <c r="G35" s="698">
        <v>16372790</v>
      </c>
      <c r="H35" s="699"/>
      <c r="I35" s="699">
        <v>15636120</v>
      </c>
      <c r="J35" s="699"/>
      <c r="K35" s="700">
        <v>15474853</v>
      </c>
      <c r="L35" s="922"/>
      <c r="M35" s="699">
        <v>15231888</v>
      </c>
      <c r="N35" s="698"/>
      <c r="O35" s="699">
        <v>14904198</v>
      </c>
      <c r="P35" s="698"/>
      <c r="Q35" s="698">
        <v>14532042</v>
      </c>
      <c r="R35" s="698"/>
      <c r="S35" s="933">
        <v>14637787</v>
      </c>
      <c r="T35" s="1232"/>
      <c r="U35" s="1233"/>
      <c r="V35" s="434"/>
      <c r="W35" s="433"/>
    </row>
    <row r="36" spans="1:23" ht="5.25" customHeight="1">
      <c r="A36" s="72"/>
      <c r="B36" s="300"/>
      <c r="C36" s="301"/>
      <c r="D36" s="301"/>
      <c r="E36" s="302"/>
      <c r="F36" s="302"/>
      <c r="G36" s="302"/>
      <c r="H36" s="303"/>
      <c r="I36" s="303"/>
      <c r="J36" s="303"/>
      <c r="K36" s="303"/>
      <c r="L36" s="303"/>
      <c r="M36" s="303"/>
      <c r="N36" s="304"/>
      <c r="O36" s="303"/>
      <c r="P36" s="304"/>
      <c r="Q36" s="304"/>
      <c r="R36" s="304"/>
      <c r="S36" s="304"/>
      <c r="U36" s="71"/>
      <c r="V36" s="71"/>
      <c r="W36" s="71"/>
    </row>
    <row r="37" spans="1:23" ht="13.5" customHeight="1">
      <c r="A37" s="72"/>
      <c r="B37" s="167" t="s">
        <v>65</v>
      </c>
      <c r="C37" s="76"/>
      <c r="D37" s="76"/>
      <c r="E37" s="299"/>
      <c r="F37" s="299"/>
      <c r="G37" s="299"/>
      <c r="H37" s="219"/>
      <c r="I37" s="219"/>
      <c r="J37" s="219"/>
      <c r="K37" s="219"/>
      <c r="L37" s="219"/>
      <c r="M37" s="219"/>
      <c r="N37" s="80"/>
      <c r="O37" s="219"/>
      <c r="P37" s="80"/>
      <c r="Q37" s="80"/>
      <c r="R37" s="80"/>
      <c r="S37" s="80"/>
      <c r="U37" s="71"/>
      <c r="V37" s="71"/>
      <c r="W37" s="71"/>
    </row>
    <row r="38" spans="1:23" ht="12.75" customHeight="1">
      <c r="A38" s="72"/>
      <c r="B38" s="866" t="s">
        <v>556</v>
      </c>
      <c r="C38" s="76"/>
      <c r="D38" s="76"/>
      <c r="E38" s="299"/>
      <c r="F38" s="299"/>
      <c r="G38" s="299"/>
      <c r="H38" s="219"/>
      <c r="I38" s="219"/>
      <c r="J38" s="219"/>
      <c r="K38" s="219"/>
      <c r="L38" s="219"/>
      <c r="M38" s="219"/>
      <c r="N38" s="80"/>
      <c r="O38" s="219"/>
      <c r="P38" s="80"/>
      <c r="Q38" s="80"/>
      <c r="R38" s="80"/>
      <c r="S38" s="80"/>
      <c r="U38" s="71"/>
      <c r="V38" s="71"/>
      <c r="W38" s="71"/>
    </row>
    <row r="39" spans="1:23" ht="13.5" customHeight="1">
      <c r="A39" s="72"/>
      <c r="B39" s="167" t="s">
        <v>66</v>
      </c>
      <c r="C39" s="167"/>
      <c r="D39" s="167"/>
      <c r="E39" s="167"/>
      <c r="F39" s="167"/>
      <c r="G39" s="167"/>
      <c r="H39" s="167"/>
      <c r="I39" s="167"/>
      <c r="J39" s="167"/>
      <c r="K39" s="167"/>
      <c r="L39" s="167"/>
      <c r="M39" s="167"/>
      <c r="N39" s="167"/>
      <c r="O39" s="167"/>
      <c r="P39" s="167"/>
      <c r="Q39" s="167"/>
      <c r="R39" s="167"/>
      <c r="S39" s="167"/>
      <c r="U39" s="71"/>
      <c r="V39" s="71"/>
      <c r="W39" s="71"/>
    </row>
    <row r="40" spans="1:23" ht="13.5" customHeight="1">
      <c r="A40" s="72"/>
      <c r="B40" s="167" t="s">
        <v>67</v>
      </c>
      <c r="C40" s="76"/>
      <c r="D40" s="76"/>
      <c r="E40" s="299"/>
      <c r="F40" s="299"/>
      <c r="G40" s="299"/>
      <c r="H40" s="219"/>
      <c r="I40" s="219"/>
      <c r="J40" s="219"/>
      <c r="K40" s="219"/>
      <c r="L40" s="219"/>
      <c r="M40" s="219"/>
      <c r="N40" s="80"/>
      <c r="O40" s="219"/>
      <c r="P40" s="80"/>
      <c r="Q40" s="80"/>
      <c r="R40" s="80"/>
      <c r="S40" s="80"/>
      <c r="U40" s="71"/>
      <c r="V40" s="71"/>
      <c r="W40" s="71"/>
    </row>
    <row r="41" spans="1:23" ht="13.5" customHeight="1">
      <c r="A41" s="72"/>
      <c r="B41" s="167" t="s">
        <v>68</v>
      </c>
      <c r="C41" s="76"/>
      <c r="D41" s="76"/>
      <c r="E41" s="299"/>
      <c r="F41" s="299"/>
      <c r="G41" s="299"/>
      <c r="H41" s="219"/>
      <c r="I41" s="219"/>
      <c r="J41" s="219"/>
      <c r="K41" s="219"/>
      <c r="L41" s="219"/>
      <c r="M41" s="219"/>
      <c r="N41" s="80"/>
      <c r="O41" s="219"/>
      <c r="P41" s="80"/>
      <c r="Q41" s="80"/>
      <c r="R41" s="80"/>
      <c r="S41" s="80"/>
      <c r="U41" s="71"/>
      <c r="V41" s="71"/>
      <c r="W41" s="71"/>
    </row>
    <row r="42" spans="1:23" ht="13.5" customHeight="1">
      <c r="A42" s="72"/>
      <c r="C42" s="76"/>
      <c r="D42" s="76"/>
      <c r="E42" s="299"/>
      <c r="F42" s="299"/>
      <c r="G42" s="299"/>
      <c r="H42" s="219"/>
      <c r="I42" s="219"/>
      <c r="J42" s="219"/>
      <c r="K42" s="219"/>
      <c r="L42" s="219"/>
      <c r="M42" s="219"/>
      <c r="N42" s="80"/>
      <c r="O42" s="219"/>
      <c r="P42" s="80"/>
      <c r="Q42" s="80"/>
      <c r="R42" s="80"/>
      <c r="S42" s="80"/>
      <c r="U42" s="71"/>
      <c r="V42" s="71"/>
      <c r="W42" s="71"/>
    </row>
    <row r="43" spans="1:23" ht="11.25" customHeight="1">
      <c r="A43" s="72"/>
      <c r="B43" s="167"/>
      <c r="C43" s="76"/>
      <c r="D43" s="76"/>
      <c r="E43" s="299"/>
      <c r="F43" s="299"/>
      <c r="G43" s="299"/>
      <c r="H43" s="219"/>
      <c r="I43" s="219"/>
      <c r="J43" s="219"/>
      <c r="K43" s="219"/>
      <c r="L43" s="219"/>
      <c r="M43" s="219"/>
      <c r="N43" s="80"/>
      <c r="O43" s="219"/>
      <c r="P43" s="80"/>
      <c r="Q43" s="80"/>
      <c r="R43" s="80"/>
      <c r="S43" s="80"/>
      <c r="U43" s="71"/>
      <c r="V43" s="71"/>
      <c r="W43" s="71"/>
    </row>
    <row r="44" spans="1:23" ht="14.4">
      <c r="A44" s="72"/>
      <c r="B44" s="1485" t="s">
        <v>69</v>
      </c>
      <c r="C44" s="1485"/>
      <c r="D44" s="1485"/>
      <c r="E44" s="1485"/>
      <c r="F44" s="1485"/>
      <c r="G44" s="1485"/>
      <c r="H44" s="1485"/>
      <c r="I44" s="1485"/>
      <c r="J44" s="1485"/>
      <c r="K44" s="1485"/>
      <c r="L44" s="1485"/>
      <c r="M44" s="1485"/>
      <c r="N44" s="1485"/>
      <c r="O44" s="1485"/>
      <c r="P44" s="1485"/>
      <c r="Q44" s="1485"/>
      <c r="R44" s="305"/>
      <c r="S44" s="306"/>
      <c r="U44" s="71"/>
      <c r="V44" s="71"/>
      <c r="W44" s="71"/>
    </row>
    <row r="45" spans="1:23" ht="5.25" customHeight="1">
      <c r="A45" s="72"/>
      <c r="B45" s="66"/>
      <c r="C45" s="67"/>
      <c r="D45" s="67"/>
      <c r="E45" s="67"/>
      <c r="F45" s="67"/>
      <c r="G45" s="67"/>
      <c r="H45" s="67"/>
      <c r="I45" s="67"/>
      <c r="J45" s="67"/>
      <c r="K45" s="67"/>
      <c r="L45" s="67"/>
      <c r="M45" s="67"/>
      <c r="N45" s="67"/>
      <c r="O45" s="67"/>
      <c r="P45" s="67"/>
      <c r="Q45" s="68"/>
      <c r="R45" s="69"/>
      <c r="S45" s="68"/>
      <c r="U45" s="71"/>
      <c r="V45" s="71"/>
      <c r="W45" s="71"/>
    </row>
    <row r="46" spans="1:23" ht="12.75" customHeight="1">
      <c r="A46" s="72"/>
      <c r="B46" s="268"/>
      <c r="C46" s="269"/>
      <c r="D46" s="1488" t="s">
        <v>31</v>
      </c>
      <c r="E46" s="1488"/>
      <c r="F46" s="1488"/>
      <c r="G46" s="1488"/>
      <c r="H46" s="1488"/>
      <c r="I46" s="1488"/>
      <c r="J46" s="1488"/>
      <c r="K46" s="1489"/>
      <c r="L46" s="1490" t="s">
        <v>32</v>
      </c>
      <c r="M46" s="1491"/>
      <c r="N46" s="1491"/>
      <c r="O46" s="1491"/>
      <c r="P46" s="1491"/>
      <c r="Q46" s="1491"/>
      <c r="R46" s="1491"/>
      <c r="S46" s="1492"/>
      <c r="T46" s="1486" t="s">
        <v>33</v>
      </c>
      <c r="U46" s="1487"/>
      <c r="V46" s="1487"/>
      <c r="W46" s="1487"/>
    </row>
    <row r="47" spans="1:23" ht="20.25" customHeight="1">
      <c r="A47" s="72"/>
      <c r="B47" s="296" t="s">
        <v>34</v>
      </c>
      <c r="C47" s="271"/>
      <c r="D47" s="1204"/>
      <c r="E47" s="1205" t="s">
        <v>38</v>
      </c>
      <c r="F47" s="965"/>
      <c r="G47" s="812" t="s">
        <v>35</v>
      </c>
      <c r="H47" s="813"/>
      <c r="I47" s="812" t="s">
        <v>36</v>
      </c>
      <c r="J47" s="813"/>
      <c r="K47" s="963" t="s">
        <v>37</v>
      </c>
      <c r="L47" s="964"/>
      <c r="M47" s="813" t="s">
        <v>38</v>
      </c>
      <c r="N47" s="813"/>
      <c r="O47" s="813" t="s">
        <v>35</v>
      </c>
      <c r="P47" s="813"/>
      <c r="Q47" s="813" t="s">
        <v>36</v>
      </c>
      <c r="R47" s="813"/>
      <c r="S47" s="814" t="s">
        <v>37</v>
      </c>
      <c r="T47" s="1224"/>
      <c r="U47" s="1205">
        <v>2020</v>
      </c>
      <c r="V47" s="813"/>
      <c r="W47" s="813">
        <v>2019</v>
      </c>
    </row>
    <row r="48" spans="1:23" ht="5.25" customHeight="1">
      <c r="A48" s="72"/>
      <c r="B48" s="307"/>
      <c r="C48" s="271"/>
      <c r="D48" s="1206"/>
      <c r="E48" s="1234"/>
      <c r="F48" s="271"/>
      <c r="G48" s="309"/>
      <c r="H48" s="308"/>
      <c r="I48" s="309"/>
      <c r="J48" s="308"/>
      <c r="K48" s="310"/>
      <c r="L48" s="940"/>
      <c r="M48" s="308"/>
      <c r="N48" s="308"/>
      <c r="O48" s="308"/>
      <c r="P48" s="308"/>
      <c r="Q48" s="308"/>
      <c r="R48" s="309"/>
      <c r="S48" s="947"/>
      <c r="T48" s="1206"/>
      <c r="U48" s="1234"/>
      <c r="V48" s="71"/>
      <c r="W48" s="71"/>
    </row>
    <row r="49" spans="1:23" ht="12.75" customHeight="1">
      <c r="A49" s="72"/>
      <c r="B49" s="409" t="s">
        <v>70</v>
      </c>
      <c r="C49" s="75"/>
      <c r="D49" s="1235"/>
      <c r="E49" s="1236"/>
      <c r="F49" s="75"/>
      <c r="G49" s="1047"/>
      <c r="H49" s="220"/>
      <c r="I49" s="220"/>
      <c r="J49" s="220"/>
      <c r="K49" s="265"/>
      <c r="L49" s="941"/>
      <c r="M49" s="220"/>
      <c r="N49" s="79"/>
      <c r="O49" s="220"/>
      <c r="P49" s="79"/>
      <c r="Q49" s="79"/>
      <c r="R49" s="79"/>
      <c r="S49" s="948"/>
      <c r="T49" s="1235"/>
      <c r="U49" s="1236"/>
      <c r="V49" s="71"/>
      <c r="W49" s="71"/>
    </row>
    <row r="50" spans="1:23" ht="12.75" customHeight="1">
      <c r="A50" s="72"/>
      <c r="B50" s="86" t="s">
        <v>71</v>
      </c>
      <c r="C50" s="75"/>
      <c r="D50" s="1210" t="s">
        <v>41</v>
      </c>
      <c r="E50" s="1211">
        <v>103</v>
      </c>
      <c r="F50" s="75" t="s">
        <v>41</v>
      </c>
      <c r="G50" s="410">
        <v>-2357</v>
      </c>
      <c r="H50" s="411" t="s">
        <v>41</v>
      </c>
      <c r="I50" s="411">
        <v>8847</v>
      </c>
      <c r="J50" s="411" t="s">
        <v>41</v>
      </c>
      <c r="K50" s="412">
        <v>35687</v>
      </c>
      <c r="L50" s="916" t="s">
        <v>41</v>
      </c>
      <c r="M50" s="411">
        <v>3917</v>
      </c>
      <c r="N50" s="411" t="s">
        <v>41</v>
      </c>
      <c r="O50" s="411">
        <v>3463</v>
      </c>
      <c r="P50" s="411" t="s">
        <v>41</v>
      </c>
      <c r="Q50" s="410">
        <v>1386</v>
      </c>
      <c r="R50" s="411" t="s">
        <v>41</v>
      </c>
      <c r="S50" s="924">
        <v>9628</v>
      </c>
      <c r="T50" s="1210" t="s">
        <v>41</v>
      </c>
      <c r="U50" s="1211">
        <v>42280</v>
      </c>
      <c r="V50" s="413" t="s">
        <v>41</v>
      </c>
      <c r="W50" s="411">
        <v>18394</v>
      </c>
    </row>
    <row r="51" spans="1:23" ht="13.5" customHeight="1">
      <c r="A51" s="72"/>
      <c r="B51" s="86" t="s">
        <v>72</v>
      </c>
      <c r="C51" s="75"/>
      <c r="D51" s="1235"/>
      <c r="E51" s="1237">
        <v>1.4808331577090367E-5</v>
      </c>
      <c r="F51" s="75"/>
      <c r="G51" s="1185">
        <v>-3.4213421092621282E-4</v>
      </c>
      <c r="H51" s="1185"/>
      <c r="I51" s="1185">
        <v>1.3024734094447983E-3</v>
      </c>
      <c r="J51" s="1185"/>
      <c r="K51" s="1186">
        <v>5.3640296658482101E-3</v>
      </c>
      <c r="L51" s="1185"/>
      <c r="M51" s="1185">
        <v>5.984446626417176E-4</v>
      </c>
      <c r="N51" s="1185"/>
      <c r="O51" s="1185">
        <v>5.4723779825042714E-4</v>
      </c>
      <c r="P51" s="1185"/>
      <c r="Q51" s="1185">
        <v>2.2374082224752175E-4</v>
      </c>
      <c r="R51" s="1185"/>
      <c r="S51" s="1186">
        <v>1.6122973678027205E-3</v>
      </c>
      <c r="T51" s="1235"/>
      <c r="U51" s="1245">
        <v>1.5467998602319256E-3</v>
      </c>
      <c r="V51" s="413"/>
      <c r="W51" s="435">
        <v>7.3028080535672123E-4</v>
      </c>
    </row>
    <row r="52" spans="1:23" ht="12.75" customHeight="1">
      <c r="A52" s="72"/>
      <c r="B52" s="86" t="s">
        <v>73</v>
      </c>
      <c r="C52" s="73"/>
      <c r="D52" s="1235"/>
      <c r="E52" s="1216">
        <v>4.1641986685955427E-3</v>
      </c>
      <c r="F52" s="75"/>
      <c r="G52" s="1044">
        <v>3.288441025520613E-3</v>
      </c>
      <c r="H52" s="422"/>
      <c r="I52" s="422">
        <v>5.4403377647560614E-3</v>
      </c>
      <c r="J52" s="422"/>
      <c r="K52" s="423">
        <v>4.7405741768426421E-3</v>
      </c>
      <c r="L52" s="919"/>
      <c r="M52" s="422">
        <v>4.4058231837679615E-3</v>
      </c>
      <c r="N52" s="424"/>
      <c r="O52" s="422">
        <v>4.7095641201713436E-3</v>
      </c>
      <c r="P52" s="424"/>
      <c r="Q52" s="422">
        <v>4.2464110317051969E-3</v>
      </c>
      <c r="R52" s="424"/>
      <c r="S52" s="927">
        <v>4.8887768641497596E-3</v>
      </c>
      <c r="T52" s="1235"/>
      <c r="U52" s="1216"/>
      <c r="V52" s="413"/>
      <c r="W52" s="422"/>
    </row>
    <row r="53" spans="1:23" ht="12.75" customHeight="1">
      <c r="A53" s="72"/>
      <c r="B53" s="693" t="s">
        <v>74</v>
      </c>
      <c r="C53" s="75"/>
      <c r="D53" s="1235"/>
      <c r="E53" s="1216">
        <v>2.3352952043290669E-3</v>
      </c>
      <c r="F53" s="75"/>
      <c r="G53" s="1044">
        <v>2.5062860504341668E-3</v>
      </c>
      <c r="H53" s="422"/>
      <c r="I53" s="422">
        <v>2.6539225019931506E-3</v>
      </c>
      <c r="J53" s="422"/>
      <c r="K53" s="423">
        <v>2.5730033749300847E-3</v>
      </c>
      <c r="L53" s="919"/>
      <c r="M53" s="422">
        <v>1.3851515967299658E-3</v>
      </c>
      <c r="N53" s="424"/>
      <c r="O53" s="422">
        <v>1.3270474003204517E-3</v>
      </c>
      <c r="P53" s="424"/>
      <c r="Q53" s="422">
        <v>1.3300254109990962E-3</v>
      </c>
      <c r="R53" s="424"/>
      <c r="S53" s="927">
        <v>1.3182061807153315E-3</v>
      </c>
      <c r="T53" s="1235"/>
      <c r="U53" s="1216"/>
      <c r="V53" s="413"/>
      <c r="W53" s="422"/>
    </row>
    <row r="54" spans="1:23" ht="12.75" customHeight="1">
      <c r="A54" s="72"/>
      <c r="B54" s="693"/>
      <c r="C54" s="75"/>
      <c r="D54" s="1235"/>
      <c r="E54" s="1238"/>
      <c r="F54" s="75"/>
      <c r="G54" s="424"/>
      <c r="H54" s="437"/>
      <c r="I54" s="437"/>
      <c r="J54" s="437"/>
      <c r="K54" s="438"/>
      <c r="L54" s="942"/>
      <c r="M54" s="437"/>
      <c r="N54" s="424"/>
      <c r="O54" s="437"/>
      <c r="P54" s="424"/>
      <c r="Q54" s="424"/>
      <c r="R54" s="424"/>
      <c r="S54" s="934"/>
      <c r="T54" s="1235"/>
      <c r="U54" s="1238"/>
      <c r="V54" s="413"/>
      <c r="W54" s="437"/>
    </row>
    <row r="55" spans="1:23" ht="12.75" customHeight="1">
      <c r="A55" s="72"/>
      <c r="B55" s="409" t="s">
        <v>75</v>
      </c>
      <c r="C55" s="75"/>
      <c r="D55" s="1235"/>
      <c r="E55" s="1239"/>
      <c r="F55" s="75"/>
      <c r="G55" s="439"/>
      <c r="H55" s="440"/>
      <c r="I55" s="440"/>
      <c r="J55" s="440"/>
      <c r="K55" s="441"/>
      <c r="L55" s="943"/>
      <c r="M55" s="440"/>
      <c r="N55" s="439"/>
      <c r="O55" s="440"/>
      <c r="P55" s="439"/>
      <c r="Q55" s="439"/>
      <c r="R55" s="439"/>
      <c r="S55" s="935"/>
      <c r="T55" s="1235"/>
      <c r="U55" s="1239"/>
      <c r="V55" s="413"/>
      <c r="W55" s="440"/>
    </row>
    <row r="56" spans="1:23" ht="12.75" customHeight="1">
      <c r="A56" s="72"/>
      <c r="B56" s="86" t="s">
        <v>76</v>
      </c>
      <c r="C56" s="75"/>
      <c r="D56" s="1235"/>
      <c r="E56" s="1211">
        <v>16874074</v>
      </c>
      <c r="F56" s="75"/>
      <c r="G56" s="410">
        <v>16822244</v>
      </c>
      <c r="H56" s="411"/>
      <c r="I56" s="411">
        <v>16807317</v>
      </c>
      <c r="J56" s="411"/>
      <c r="K56" s="412">
        <v>16807317</v>
      </c>
      <c r="L56" s="916"/>
      <c r="M56" s="411">
        <v>16797593</v>
      </c>
      <c r="N56" s="429"/>
      <c r="O56" s="411">
        <v>16743253</v>
      </c>
      <c r="P56" s="429"/>
      <c r="Q56" s="429">
        <v>16666896</v>
      </c>
      <c r="R56" s="429"/>
      <c r="S56" s="949">
        <v>16642685</v>
      </c>
      <c r="T56" s="1235"/>
      <c r="U56" s="1211"/>
      <c r="V56" s="413"/>
      <c r="W56" s="411"/>
    </row>
    <row r="57" spans="1:23" ht="13.5" customHeight="1">
      <c r="A57" s="72"/>
      <c r="B57" s="86" t="s">
        <v>443</v>
      </c>
      <c r="C57" s="74"/>
      <c r="D57" s="1210"/>
      <c r="E57" s="1240">
        <v>93.351789259665452</v>
      </c>
      <c r="F57" s="75"/>
      <c r="G57" s="417">
        <v>89.247546284550381</v>
      </c>
      <c r="H57" s="442"/>
      <c r="I57" s="442">
        <v>84.893145051051278</v>
      </c>
      <c r="J57" s="442"/>
      <c r="K57" s="443">
        <v>81.996668474807734</v>
      </c>
      <c r="L57" s="944"/>
      <c r="M57" s="442">
        <v>83.056959410791777</v>
      </c>
      <c r="N57" s="417"/>
      <c r="O57" s="442">
        <v>79.970421518446869</v>
      </c>
      <c r="P57" s="417"/>
      <c r="Q57" s="417">
        <v>77.224277393943055</v>
      </c>
      <c r="R57" s="417"/>
      <c r="S57" s="936">
        <v>74.591990415008155</v>
      </c>
      <c r="T57" s="1210"/>
      <c r="U57" s="1240"/>
      <c r="V57" s="413"/>
      <c r="W57" s="442"/>
    </row>
    <row r="58" spans="1:23" ht="12.75" customHeight="1">
      <c r="A58" s="72"/>
      <c r="B58" s="86" t="s">
        <v>77</v>
      </c>
      <c r="D58" s="1210"/>
      <c r="E58" s="1240">
        <v>101</v>
      </c>
      <c r="F58" s="75"/>
      <c r="G58" s="417">
        <v>75.09</v>
      </c>
      <c r="H58" s="442"/>
      <c r="I58" s="442">
        <v>71.39</v>
      </c>
      <c r="J58" s="442"/>
      <c r="K58" s="443">
        <v>58.07</v>
      </c>
      <c r="L58" s="944"/>
      <c r="M58" s="442">
        <v>109.35</v>
      </c>
      <c r="N58" s="417"/>
      <c r="O58" s="442">
        <v>103.81</v>
      </c>
      <c r="P58" s="417"/>
      <c r="Q58" s="417">
        <v>72.59</v>
      </c>
      <c r="R58" s="417"/>
      <c r="S58" s="936">
        <v>64.73</v>
      </c>
      <c r="T58" s="1210"/>
      <c r="U58" s="1240"/>
      <c r="V58" s="413"/>
      <c r="W58" s="442"/>
    </row>
    <row r="59" spans="1:23" ht="12.75" customHeight="1">
      <c r="A59" s="72"/>
      <c r="B59" s="86" t="s">
        <v>78</v>
      </c>
      <c r="C59" s="75"/>
      <c r="D59" s="1235"/>
      <c r="E59" s="1211">
        <v>1704281.4739999999</v>
      </c>
      <c r="F59" s="75"/>
      <c r="G59" s="410">
        <v>1263182.3019600001</v>
      </c>
      <c r="H59" s="411"/>
      <c r="I59" s="411">
        <v>1199874.36063</v>
      </c>
      <c r="J59" s="411"/>
      <c r="K59" s="412">
        <v>976000.89819000009</v>
      </c>
      <c r="L59" s="916"/>
      <c r="M59" s="411">
        <v>1836816.79455</v>
      </c>
      <c r="N59" s="410"/>
      <c r="O59" s="411">
        <v>1738117.09393</v>
      </c>
      <c r="P59" s="410"/>
      <c r="Q59" s="410">
        <v>1209849.9806400002</v>
      </c>
      <c r="R59" s="410"/>
      <c r="S59" s="924">
        <v>1077281.0000499999</v>
      </c>
      <c r="T59" s="1235"/>
      <c r="U59" s="1211"/>
      <c r="V59" s="413"/>
      <c r="W59" s="411"/>
    </row>
    <row r="60" spans="1:23" ht="13.5" customHeight="1">
      <c r="A60" s="72"/>
      <c r="B60" s="695" t="s">
        <v>444</v>
      </c>
      <c r="C60" s="75"/>
      <c r="D60" s="1235"/>
      <c r="E60" s="1211"/>
      <c r="F60" s="75"/>
      <c r="G60" s="410"/>
      <c r="H60" s="411"/>
      <c r="I60" s="411"/>
      <c r="J60" s="411"/>
      <c r="K60" s="412"/>
      <c r="L60" s="916"/>
      <c r="M60" s="411"/>
      <c r="N60" s="429"/>
      <c r="O60" s="411"/>
      <c r="P60" s="429"/>
      <c r="Q60" s="429"/>
      <c r="R60" s="429"/>
      <c r="S60" s="949"/>
      <c r="T60" s="1235"/>
      <c r="U60" s="1211"/>
      <c r="V60" s="413"/>
      <c r="W60" s="411"/>
    </row>
    <row r="61" spans="1:23" ht="12.75" customHeight="1">
      <c r="A61" s="72"/>
      <c r="B61" s="695" t="s">
        <v>79</v>
      </c>
      <c r="C61" s="75"/>
      <c r="D61" s="1210"/>
      <c r="E61" s="1213">
        <v>0.37</v>
      </c>
      <c r="F61" s="75"/>
      <c r="G61" s="1043">
        <v>0.37</v>
      </c>
      <c r="H61" s="415"/>
      <c r="I61" s="415">
        <v>0.37</v>
      </c>
      <c r="J61" s="415"/>
      <c r="K61" s="416">
        <v>0.37</v>
      </c>
      <c r="L61" s="917"/>
      <c r="M61" s="415">
        <v>0.35</v>
      </c>
      <c r="N61" s="444"/>
      <c r="O61" s="415">
        <v>0.33</v>
      </c>
      <c r="P61" s="444"/>
      <c r="Q61" s="444">
        <v>0.31</v>
      </c>
      <c r="R61" s="444"/>
      <c r="S61" s="950">
        <v>0.3</v>
      </c>
      <c r="T61" s="1210"/>
      <c r="U61" s="1213">
        <v>1.48</v>
      </c>
      <c r="V61" s="413"/>
      <c r="W61" s="415">
        <v>1.29</v>
      </c>
    </row>
    <row r="62" spans="1:23" s="83" customFormat="1" ht="12.75" customHeight="1">
      <c r="A62" s="82"/>
      <c r="B62" s="696" t="s">
        <v>80</v>
      </c>
      <c r="C62" s="75"/>
      <c r="D62" s="1210"/>
      <c r="E62" s="1213">
        <v>0.373</v>
      </c>
      <c r="F62" s="75"/>
      <c r="G62" s="1043">
        <v>0.373</v>
      </c>
      <c r="H62" s="415"/>
      <c r="I62" s="415">
        <v>0.373</v>
      </c>
      <c r="J62" s="415"/>
      <c r="K62" s="416">
        <v>0.373</v>
      </c>
      <c r="L62" s="917"/>
      <c r="M62" s="415">
        <v>0.37266666666666665</v>
      </c>
      <c r="N62" s="444"/>
      <c r="O62" s="415">
        <v>0.4</v>
      </c>
      <c r="P62" s="444"/>
      <c r="Q62" s="444">
        <v>0.4</v>
      </c>
      <c r="R62" s="444"/>
      <c r="S62" s="950">
        <v>0.4</v>
      </c>
      <c r="T62" s="1210"/>
      <c r="U62" s="1213">
        <v>1.492</v>
      </c>
      <c r="V62" s="445"/>
      <c r="W62" s="415">
        <v>1.5636666666666668</v>
      </c>
    </row>
    <row r="63" spans="1:23" s="83" customFormat="1" ht="13.5" customHeight="1">
      <c r="A63" s="82"/>
      <c r="B63" s="696" t="s">
        <v>81</v>
      </c>
      <c r="C63" s="75"/>
      <c r="D63" s="1210"/>
      <c r="E63" s="1221">
        <v>1.6285211267605633E-2</v>
      </c>
      <c r="F63" s="75"/>
      <c r="G63" s="430">
        <v>1.9481374226668423E-2</v>
      </c>
      <c r="H63" s="415"/>
      <c r="I63" s="431">
        <v>2.2668096186245976E-2</v>
      </c>
      <c r="J63" s="415"/>
      <c r="K63" s="432">
        <v>1.5849218248018847E-2</v>
      </c>
      <c r="L63" s="917"/>
      <c r="M63" s="446">
        <v>1.2589928057553955E-2</v>
      </c>
      <c r="N63" s="444"/>
      <c r="O63" s="446">
        <v>1.4642262895174708E-2</v>
      </c>
      <c r="P63" s="444"/>
      <c r="Q63" s="1114">
        <v>1.7999999999999999E-2</v>
      </c>
      <c r="R63" s="444"/>
      <c r="S63" s="951">
        <v>1.7999999999999999E-2</v>
      </c>
      <c r="T63" s="1210"/>
      <c r="U63" s="1221">
        <v>1.8186286556893586E-2</v>
      </c>
      <c r="V63" s="445"/>
      <c r="W63" s="431">
        <v>1.524507341861908E-2</v>
      </c>
    </row>
    <row r="64" spans="1:23" s="83" customFormat="1" ht="13.5" customHeight="1">
      <c r="A64" s="82"/>
      <c r="B64" s="696" t="s">
        <v>82</v>
      </c>
      <c r="C64" s="75"/>
      <c r="D64" s="1210"/>
      <c r="E64" s="1221">
        <v>8.9588377723970949E-2</v>
      </c>
      <c r="F64" s="75"/>
      <c r="G64" s="430">
        <v>8.6046511627906982E-2</v>
      </c>
      <c r="H64" s="415"/>
      <c r="I64" s="431">
        <v>0.12131147540983607</v>
      </c>
      <c r="J64" s="415"/>
      <c r="K64" s="432">
        <v>0.25342465753424659</v>
      </c>
      <c r="L64" s="917"/>
      <c r="M64" s="431">
        <v>0.10903426791277258</v>
      </c>
      <c r="N64" s="444"/>
      <c r="O64" s="431">
        <v>0.10377358490566038</v>
      </c>
      <c r="P64" s="444"/>
      <c r="Q64" s="431">
        <v>9.841269841269841E-2</v>
      </c>
      <c r="R64" s="444"/>
      <c r="S64" s="432">
        <v>0.12396694214876033</v>
      </c>
      <c r="T64" s="1210"/>
      <c r="U64" s="1221">
        <v>0.1142857142857143</v>
      </c>
      <c r="V64" s="445"/>
      <c r="W64" s="431">
        <v>0.10776942355889724</v>
      </c>
    </row>
    <row r="65" spans="1:23" ht="11.25" customHeight="1">
      <c r="A65" s="72"/>
      <c r="B65" s="86"/>
      <c r="C65" s="75"/>
      <c r="D65" s="1235"/>
      <c r="E65" s="1219"/>
      <c r="F65" s="75"/>
      <c r="G65" s="425"/>
      <c r="H65" s="426"/>
      <c r="I65" s="426"/>
      <c r="J65" s="426"/>
      <c r="K65" s="427"/>
      <c r="L65" s="920"/>
      <c r="M65" s="426"/>
      <c r="N65" s="425"/>
      <c r="O65" s="426"/>
      <c r="P65" s="425"/>
      <c r="Q65" s="425"/>
      <c r="R65" s="425"/>
      <c r="S65" s="929"/>
      <c r="T65" s="1235"/>
      <c r="U65" s="1219"/>
      <c r="V65" s="413"/>
      <c r="W65" s="426"/>
    </row>
    <row r="66" spans="1:23" ht="13.5" customHeight="1">
      <c r="A66" s="72"/>
      <c r="B66" s="409" t="s">
        <v>445</v>
      </c>
      <c r="C66" s="74"/>
      <c r="D66" s="1210"/>
      <c r="E66" s="1241"/>
      <c r="F66" s="75"/>
      <c r="G66" s="1049"/>
      <c r="H66" s="447"/>
      <c r="I66" s="447"/>
      <c r="J66" s="447"/>
      <c r="K66" s="448"/>
      <c r="L66" s="945"/>
      <c r="M66" s="447"/>
      <c r="N66" s="439"/>
      <c r="O66" s="447"/>
      <c r="P66" s="439"/>
      <c r="Q66" s="439"/>
      <c r="R66" s="439"/>
      <c r="S66" s="935"/>
      <c r="T66" s="1210"/>
      <c r="U66" s="1241"/>
      <c r="V66" s="413"/>
      <c r="W66" s="447"/>
    </row>
    <row r="67" spans="1:23" ht="12.75" customHeight="1">
      <c r="A67" s="72"/>
      <c r="B67" s="86" t="s">
        <v>83</v>
      </c>
      <c r="C67" s="74"/>
      <c r="D67" s="1210"/>
      <c r="E67" s="1242">
        <v>10426077</v>
      </c>
      <c r="F67" s="75"/>
      <c r="G67" s="414">
        <v>10179647</v>
      </c>
      <c r="H67" s="447"/>
      <c r="I67" s="449">
        <v>9936298</v>
      </c>
      <c r="J67" s="447"/>
      <c r="K67" s="450">
        <v>9916286</v>
      </c>
      <c r="L67" s="945"/>
      <c r="M67" s="449">
        <v>9761287</v>
      </c>
      <c r="N67" s="429"/>
      <c r="O67" s="449">
        <v>9586356</v>
      </c>
      <c r="P67" s="429"/>
      <c r="Q67" s="410">
        <v>9373293</v>
      </c>
      <c r="R67" s="429"/>
      <c r="S67" s="924">
        <v>9229237</v>
      </c>
      <c r="T67" s="1210"/>
      <c r="U67" s="1241"/>
      <c r="V67" s="413"/>
      <c r="W67" s="447"/>
    </row>
    <row r="68" spans="1:23" ht="12.75" customHeight="1">
      <c r="A68" s="78"/>
      <c r="B68" s="693" t="s">
        <v>84</v>
      </c>
      <c r="C68" s="75"/>
      <c r="D68" s="1235"/>
      <c r="E68" s="1214">
        <v>0.14631198292512132</v>
      </c>
      <c r="F68" s="75"/>
      <c r="G68" s="404">
        <v>0.14325103807627121</v>
      </c>
      <c r="H68" s="418"/>
      <c r="I68" s="418">
        <v>0.13997315700475166</v>
      </c>
      <c r="J68" s="418"/>
      <c r="K68" s="419">
        <v>0.13521191300855986</v>
      </c>
      <c r="L68" s="918"/>
      <c r="M68" s="418">
        <v>0.13606853276622233</v>
      </c>
      <c r="N68" s="420"/>
      <c r="O68" s="418">
        <v>0.13333324988139394</v>
      </c>
      <c r="P68" s="420"/>
      <c r="Q68" s="404">
        <v>0.1308822843796732</v>
      </c>
      <c r="R68" s="420"/>
      <c r="S68" s="925">
        <v>0.12876969136235206</v>
      </c>
      <c r="T68" s="1235"/>
      <c r="U68" s="1214"/>
      <c r="V68" s="413"/>
      <c r="W68" s="418"/>
    </row>
    <row r="69" spans="1:23" ht="12.75" customHeight="1">
      <c r="A69" s="78"/>
      <c r="B69" s="693" t="s">
        <v>85</v>
      </c>
      <c r="C69" s="75"/>
      <c r="D69" s="1235"/>
      <c r="E69" s="1214">
        <v>0.15327088031289238</v>
      </c>
      <c r="F69" s="75"/>
      <c r="G69" s="404">
        <v>0.15037839720768315</v>
      </c>
      <c r="H69" s="418"/>
      <c r="I69" s="418">
        <v>0.14727507166149809</v>
      </c>
      <c r="J69" s="418"/>
      <c r="K69" s="419">
        <v>0.14252856361746727</v>
      </c>
      <c r="L69" s="918"/>
      <c r="M69" s="418">
        <v>0.14350136411315434</v>
      </c>
      <c r="N69" s="420"/>
      <c r="O69" s="418">
        <v>0.14090171489562875</v>
      </c>
      <c r="P69" s="420"/>
      <c r="Q69" s="404">
        <v>0.13862278710374251</v>
      </c>
      <c r="R69" s="420"/>
      <c r="S69" s="925">
        <v>0.13663101294289007</v>
      </c>
      <c r="T69" s="1235"/>
      <c r="U69" s="1214"/>
      <c r="V69" s="413"/>
      <c r="W69" s="418"/>
    </row>
    <row r="70" spans="1:23" ht="12.75" customHeight="1">
      <c r="A70" s="78"/>
      <c r="B70" s="693" t="s">
        <v>86</v>
      </c>
      <c r="C70" s="75"/>
      <c r="D70" s="1235"/>
      <c r="E70" s="1214">
        <v>0.1577557886825505</v>
      </c>
      <c r="F70" s="75"/>
      <c r="G70" s="404">
        <v>0.15510596781990574</v>
      </c>
      <c r="H70" s="418"/>
      <c r="I70" s="418">
        <v>0.15225871848851555</v>
      </c>
      <c r="J70" s="418"/>
      <c r="K70" s="419">
        <v>0.14724615647430903</v>
      </c>
      <c r="L70" s="918"/>
      <c r="M70" s="418">
        <v>0.14676363885213087</v>
      </c>
      <c r="N70" s="420"/>
      <c r="O70" s="418">
        <v>0.14410115793738518</v>
      </c>
      <c r="P70" s="420"/>
      <c r="Q70" s="404">
        <v>0.14178613641971929</v>
      </c>
      <c r="R70" s="420"/>
      <c r="S70" s="925">
        <v>0.13988707842262585</v>
      </c>
      <c r="T70" s="1235"/>
      <c r="U70" s="1214"/>
      <c r="V70" s="413"/>
      <c r="W70" s="418"/>
    </row>
    <row r="71" spans="1:23" s="71" customFormat="1" ht="12.75" customHeight="1" thickBot="1">
      <c r="A71" s="126"/>
      <c r="B71" s="701" t="s">
        <v>87</v>
      </c>
      <c r="C71" s="84"/>
      <c r="D71" s="1243"/>
      <c r="E71" s="1244">
        <v>5.053059346081034E-2</v>
      </c>
      <c r="F71" s="938"/>
      <c r="G71" s="702">
        <v>4.9274037927643594E-2</v>
      </c>
      <c r="H71" s="703"/>
      <c r="I71" s="703">
        <v>4.7864159723016532E-2</v>
      </c>
      <c r="J71" s="703"/>
      <c r="K71" s="704">
        <v>4.7419914052886231E-2</v>
      </c>
      <c r="L71" s="946"/>
      <c r="M71" s="703">
        <v>4.872439853147606E-2</v>
      </c>
      <c r="N71" s="705"/>
      <c r="O71" s="703">
        <v>4.8441063302451903E-2</v>
      </c>
      <c r="P71" s="705"/>
      <c r="Q71" s="702">
        <v>4.8631100352040192E-2</v>
      </c>
      <c r="R71" s="705"/>
      <c r="S71" s="939">
        <v>4.7372851548202269E-2</v>
      </c>
      <c r="T71" s="1243"/>
      <c r="U71" s="1246"/>
      <c r="V71" s="452"/>
      <c r="W71" s="451"/>
    </row>
    <row r="72" spans="1:23" s="78" customFormat="1" ht="5.25" customHeight="1">
      <c r="A72" s="85"/>
      <c r="B72" s="86"/>
      <c r="C72" s="75"/>
      <c r="D72" s="75"/>
      <c r="E72" s="75"/>
      <c r="F72" s="75"/>
      <c r="G72" s="75"/>
      <c r="H72" s="75"/>
      <c r="I72" s="75"/>
      <c r="J72" s="75"/>
      <c r="K72" s="75"/>
      <c r="L72" s="75"/>
      <c r="M72" s="75"/>
      <c r="N72" s="221"/>
      <c r="O72" s="221"/>
      <c r="P72" s="75"/>
      <c r="Q72" s="87"/>
      <c r="R72" s="87"/>
      <c r="S72" s="88"/>
      <c r="T72" s="126"/>
      <c r="U72" s="126"/>
      <c r="V72" s="126"/>
      <c r="W72" s="126"/>
    </row>
    <row r="73" spans="1:23" ht="13.5" customHeight="1">
      <c r="A73" s="89"/>
      <c r="B73" s="167" t="s">
        <v>88</v>
      </c>
      <c r="C73" s="75"/>
      <c r="D73" s="75"/>
      <c r="E73" s="1197"/>
      <c r="F73" s="75"/>
      <c r="G73" s="430"/>
      <c r="H73" s="430"/>
      <c r="I73" s="430"/>
      <c r="J73" s="430"/>
      <c r="K73" s="430"/>
      <c r="L73" s="359"/>
      <c r="M73" s="430"/>
      <c r="N73" s="221"/>
      <c r="O73" s="221"/>
      <c r="P73" s="75"/>
      <c r="Q73" s="87"/>
      <c r="R73" s="87"/>
      <c r="S73" s="88"/>
      <c r="U73" s="71"/>
      <c r="V73" s="71"/>
      <c r="W73" s="71"/>
    </row>
    <row r="74" spans="1:23" s="83" customFormat="1" ht="13.5" customHeight="1">
      <c r="A74" s="254"/>
      <c r="B74" s="167" t="s">
        <v>442</v>
      </c>
      <c r="C74" s="75"/>
      <c r="D74" s="75"/>
      <c r="E74" s="75"/>
      <c r="F74" s="75"/>
      <c r="G74" s="75"/>
      <c r="H74" s="75"/>
      <c r="I74" s="75"/>
      <c r="J74" s="75"/>
      <c r="K74" s="75"/>
      <c r="L74" s="75"/>
      <c r="M74" s="75"/>
      <c r="N74" s="75"/>
      <c r="O74" s="75"/>
      <c r="P74" s="75"/>
      <c r="Q74" s="87"/>
      <c r="R74" s="87"/>
      <c r="S74" s="88"/>
      <c r="T74" s="266"/>
      <c r="U74" s="266"/>
      <c r="V74" s="266"/>
      <c r="W74" s="266"/>
    </row>
  </sheetData>
  <sheetProtection formatCells="0" formatColumns="0" formatRows="0" sort="0" autoFilter="0" pivotTables="0"/>
  <mergeCells count="8">
    <mergeCell ref="B2:Q2"/>
    <mergeCell ref="B44:Q44"/>
    <mergeCell ref="T4:W4"/>
    <mergeCell ref="T46:W46"/>
    <mergeCell ref="D4:K4"/>
    <mergeCell ref="L4:S4"/>
    <mergeCell ref="D46:K46"/>
    <mergeCell ref="L46:S46"/>
  </mergeCells>
  <pageMargins left="0.5" right="0.5" top="1" bottom="0.5" header="0.5" footer="0.3"/>
  <pageSetup scale="90" orientation="landscape" r:id="rId1"/>
  <headerFooter scaleWithDoc="0">
    <oddHeader>&amp;L&amp;G</oddHeader>
    <oddFooter>&amp;C&amp;8&amp;P&amp;R&amp;8&amp;G</oddFooter>
  </headerFooter>
  <rowBreaks count="1" manualBreakCount="1">
    <brk id="42" min="1" max="2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49"/>
  <sheetViews>
    <sheetView showGridLines="0" zoomScaleNormal="100" workbookViewId="0"/>
  </sheetViews>
  <sheetFormatPr defaultRowHeight="14.4"/>
  <cols>
    <col min="1" max="1" width="3.5546875" customWidth="1"/>
    <col min="2" max="2" width="1.44140625" customWidth="1"/>
    <col min="3" max="3" width="38.5546875" customWidth="1"/>
    <col min="4" max="5" width="1.5546875" customWidth="1"/>
    <col min="6" max="6" width="9.5546875" customWidth="1"/>
    <col min="7" max="7" width="1.5546875" customWidth="1"/>
    <col min="8" max="8" width="9.5546875" customWidth="1"/>
    <col min="9" max="9" width="1.5546875" customWidth="1"/>
    <col min="10" max="10" width="9.5546875" customWidth="1"/>
    <col min="11" max="11" width="1.5546875" customWidth="1"/>
    <col min="12" max="12" width="9.5546875" customWidth="1"/>
    <col min="13" max="13" width="1.5546875" style="34" customWidth="1"/>
    <col min="14" max="14" width="9.5546875" style="34" customWidth="1"/>
    <col min="15" max="15" width="1.5546875" customWidth="1"/>
    <col min="16" max="16" width="9.5546875" customWidth="1"/>
    <col min="17" max="17" width="1.5546875" customWidth="1"/>
    <col min="18" max="18" width="9.5546875" customWidth="1"/>
    <col min="19" max="19" width="1.5546875" customWidth="1"/>
    <col min="20" max="20" width="9.5546875" style="54" customWidth="1"/>
    <col min="21" max="21" width="1.5546875" customWidth="1"/>
    <col min="22" max="22" width="9.5546875" customWidth="1"/>
    <col min="23" max="23" width="1.5546875" customWidth="1"/>
    <col min="24" max="24" width="9.5546875" customWidth="1"/>
  </cols>
  <sheetData>
    <row r="1" spans="2:24" ht="11.25" customHeight="1"/>
    <row r="2" spans="2:24">
      <c r="B2" s="1484" t="s">
        <v>13</v>
      </c>
      <c r="C2" s="1484"/>
      <c r="D2" s="1484"/>
      <c r="E2" s="1484"/>
      <c r="F2" s="1484"/>
      <c r="G2" s="1484"/>
      <c r="H2" s="1484"/>
      <c r="I2" s="1484"/>
      <c r="J2" s="1484"/>
      <c r="K2" s="1484"/>
      <c r="L2" s="1484"/>
      <c r="M2" s="1484"/>
      <c r="N2" s="1484"/>
      <c r="O2" s="1484"/>
      <c r="P2" s="1484"/>
      <c r="Q2" s="1484"/>
      <c r="R2" s="1484"/>
    </row>
    <row r="3" spans="2:24" ht="5.25" customHeight="1">
      <c r="B3" s="95"/>
      <c r="C3" s="95"/>
      <c r="D3" s="101"/>
      <c r="E3" s="91"/>
      <c r="F3" s="385"/>
      <c r="G3" s="385"/>
      <c r="H3" s="385"/>
      <c r="I3" s="385"/>
      <c r="J3" s="385"/>
      <c r="K3" s="385"/>
      <c r="L3" s="385"/>
      <c r="M3" s="235"/>
      <c r="N3" s="235"/>
      <c r="O3" s="385"/>
      <c r="P3" s="385"/>
      <c r="Q3" s="91"/>
      <c r="R3" s="385"/>
      <c r="S3" s="91"/>
      <c r="T3" s="96"/>
    </row>
    <row r="4" spans="2:24" ht="12.75" customHeight="1">
      <c r="B4" s="392" t="s">
        <v>0</v>
      </c>
      <c r="C4" s="392" t="s">
        <v>89</v>
      </c>
      <c r="D4" s="392"/>
      <c r="E4" s="1488" t="s">
        <v>31</v>
      </c>
      <c r="F4" s="1488"/>
      <c r="G4" s="1488"/>
      <c r="H4" s="1488"/>
      <c r="I4" s="1488"/>
      <c r="J4" s="1488"/>
      <c r="K4" s="1488"/>
      <c r="L4" s="1489"/>
      <c r="M4" s="1490" t="s">
        <v>32</v>
      </c>
      <c r="N4" s="1491"/>
      <c r="O4" s="1491"/>
      <c r="P4" s="1491"/>
      <c r="Q4" s="1491"/>
      <c r="R4" s="1491"/>
      <c r="S4" s="1491"/>
      <c r="T4" s="1492"/>
      <c r="U4" s="1486" t="s">
        <v>33</v>
      </c>
      <c r="V4" s="1487"/>
      <c r="W4" s="1487"/>
      <c r="X4" s="1487"/>
    </row>
    <row r="5" spans="2:24" s="12" customFormat="1" ht="12.75" customHeight="1">
      <c r="B5" s="1493" t="s">
        <v>90</v>
      </c>
      <c r="C5" s="1493"/>
      <c r="D5" s="103"/>
      <c r="E5" s="1204"/>
      <c r="F5" s="1205" t="s">
        <v>38</v>
      </c>
      <c r="G5" s="965"/>
      <c r="H5" s="812" t="s">
        <v>35</v>
      </c>
      <c r="I5" s="813"/>
      <c r="J5" s="812" t="s">
        <v>36</v>
      </c>
      <c r="K5" s="813"/>
      <c r="L5" s="963" t="s">
        <v>37</v>
      </c>
      <c r="M5" s="964"/>
      <c r="N5" s="813" t="s">
        <v>38</v>
      </c>
      <c r="O5" s="813"/>
      <c r="P5" s="813" t="s">
        <v>35</v>
      </c>
      <c r="Q5" s="813"/>
      <c r="R5" s="813" t="s">
        <v>36</v>
      </c>
      <c r="S5" s="813"/>
      <c r="T5" s="814" t="s">
        <v>37</v>
      </c>
      <c r="U5" s="1224"/>
      <c r="V5" s="1205">
        <v>2020</v>
      </c>
      <c r="W5" s="813"/>
      <c r="X5" s="813">
        <v>2019</v>
      </c>
    </row>
    <row r="6" spans="2:24" ht="5.25" customHeight="1">
      <c r="B6" s="385" t="s">
        <v>0</v>
      </c>
      <c r="C6" s="385" t="s">
        <v>89</v>
      </c>
      <c r="D6" s="408"/>
      <c r="E6" s="1247" t="s">
        <v>0</v>
      </c>
      <c r="F6" s="1248" t="s">
        <v>0</v>
      </c>
      <c r="G6" s="179" t="s">
        <v>0</v>
      </c>
      <c r="H6" s="289" t="s">
        <v>0</v>
      </c>
      <c r="I6" s="119" t="s">
        <v>0</v>
      </c>
      <c r="J6" s="119" t="s">
        <v>0</v>
      </c>
      <c r="K6" s="119" t="s">
        <v>0</v>
      </c>
      <c r="L6" s="262" t="s">
        <v>0</v>
      </c>
      <c r="M6" s="120" t="s">
        <v>0</v>
      </c>
      <c r="N6" s="119" t="s">
        <v>0</v>
      </c>
      <c r="O6" s="216"/>
      <c r="P6" s="216"/>
      <c r="Q6" s="98" t="s">
        <v>0</v>
      </c>
      <c r="R6" s="408" t="s">
        <v>0</v>
      </c>
      <c r="S6" s="179" t="s">
        <v>0</v>
      </c>
      <c r="T6" s="1053" t="s">
        <v>0</v>
      </c>
      <c r="U6" s="1267"/>
      <c r="V6" s="1248"/>
      <c r="W6" s="179"/>
      <c r="X6" s="289"/>
    </row>
    <row r="7" spans="2:24" ht="12.75" customHeight="1">
      <c r="B7" s="1494" t="s">
        <v>562</v>
      </c>
      <c r="C7" s="1494"/>
      <c r="D7" s="408"/>
      <c r="E7" s="1247" t="s">
        <v>0</v>
      </c>
      <c r="F7" s="1248" t="s">
        <v>0</v>
      </c>
      <c r="G7" s="179" t="s">
        <v>0</v>
      </c>
      <c r="H7" s="289" t="s">
        <v>0</v>
      </c>
      <c r="I7" s="119" t="s">
        <v>0</v>
      </c>
      <c r="J7" s="119" t="s">
        <v>0</v>
      </c>
      <c r="K7" s="119" t="s">
        <v>0</v>
      </c>
      <c r="L7" s="262" t="s">
        <v>0</v>
      </c>
      <c r="M7" s="120" t="s">
        <v>0</v>
      </c>
      <c r="N7" s="119" t="s">
        <v>0</v>
      </c>
      <c r="O7" s="216"/>
      <c r="P7" s="216"/>
      <c r="Q7" s="98" t="s">
        <v>0</v>
      </c>
      <c r="R7" s="408" t="s">
        <v>0</v>
      </c>
      <c r="S7" s="179" t="s">
        <v>0</v>
      </c>
      <c r="T7" s="1053" t="s">
        <v>0</v>
      </c>
      <c r="U7" s="1267"/>
      <c r="V7" s="1248"/>
      <c r="W7" s="179"/>
      <c r="X7" s="289"/>
    </row>
    <row r="8" spans="2:24" ht="12.75" customHeight="1">
      <c r="B8" s="1097" t="s">
        <v>0</v>
      </c>
      <c r="C8" s="1097" t="s">
        <v>546</v>
      </c>
      <c r="D8" s="408"/>
      <c r="E8" s="1249" t="s">
        <v>41</v>
      </c>
      <c r="F8" s="1250">
        <v>167842</v>
      </c>
      <c r="G8" s="461" t="s">
        <v>41</v>
      </c>
      <c r="H8" s="463">
        <v>169447</v>
      </c>
      <c r="I8" s="464" t="s">
        <v>41</v>
      </c>
      <c r="J8" s="463">
        <v>172019</v>
      </c>
      <c r="K8" s="464" t="s">
        <v>41</v>
      </c>
      <c r="L8" s="465">
        <v>181557</v>
      </c>
      <c r="M8" s="466" t="s">
        <v>41</v>
      </c>
      <c r="N8" s="463">
        <v>182524</v>
      </c>
      <c r="O8" s="464" t="s">
        <v>41</v>
      </c>
      <c r="P8" s="463">
        <v>176082</v>
      </c>
      <c r="Q8" s="456" t="s">
        <v>41</v>
      </c>
      <c r="R8" s="463">
        <v>168136</v>
      </c>
      <c r="S8" s="456" t="s">
        <v>41</v>
      </c>
      <c r="T8" s="465">
        <v>159222</v>
      </c>
      <c r="U8" s="1268" t="s">
        <v>41</v>
      </c>
      <c r="V8" s="1250">
        <v>690865</v>
      </c>
      <c r="W8" s="461" t="s">
        <v>41</v>
      </c>
      <c r="X8" s="463">
        <v>685964</v>
      </c>
    </row>
    <row r="9" spans="2:24" ht="12.75" customHeight="1">
      <c r="B9" s="1097" t="s">
        <v>0</v>
      </c>
      <c r="C9" s="1097" t="s">
        <v>91</v>
      </c>
      <c r="D9" s="408"/>
      <c r="E9" s="1249" t="s">
        <v>0</v>
      </c>
      <c r="F9" s="1250">
        <v>100878</v>
      </c>
      <c r="G9" s="461" t="s">
        <v>0</v>
      </c>
      <c r="H9" s="463">
        <v>101859</v>
      </c>
      <c r="I9" s="464" t="s">
        <v>0</v>
      </c>
      <c r="J9" s="463">
        <v>98974</v>
      </c>
      <c r="K9" s="464" t="s">
        <v>0</v>
      </c>
      <c r="L9" s="465">
        <v>100206</v>
      </c>
      <c r="M9" s="466" t="s">
        <v>0</v>
      </c>
      <c r="N9" s="463">
        <v>101546</v>
      </c>
      <c r="O9" s="464" t="s">
        <v>0</v>
      </c>
      <c r="P9" s="463">
        <v>98477</v>
      </c>
      <c r="Q9" s="456" t="s">
        <v>0</v>
      </c>
      <c r="R9" s="463">
        <v>98208</v>
      </c>
      <c r="S9" s="456" t="s">
        <v>0</v>
      </c>
      <c r="T9" s="465">
        <v>97629</v>
      </c>
      <c r="U9" s="1268"/>
      <c r="V9" s="1250">
        <v>401917</v>
      </c>
      <c r="W9" s="461"/>
      <c r="X9" s="463">
        <v>395860</v>
      </c>
    </row>
    <row r="10" spans="2:24" ht="12.75" customHeight="1">
      <c r="B10" s="1097" t="s">
        <v>0</v>
      </c>
      <c r="C10" s="1097" t="s">
        <v>498</v>
      </c>
      <c r="D10" s="408"/>
      <c r="E10" s="1249" t="s">
        <v>0</v>
      </c>
      <c r="F10" s="1250">
        <v>3016</v>
      </c>
      <c r="G10" s="461" t="s">
        <v>0</v>
      </c>
      <c r="H10" s="467">
        <v>3569</v>
      </c>
      <c r="I10" s="464" t="s">
        <v>0</v>
      </c>
      <c r="J10" s="463">
        <v>3315</v>
      </c>
      <c r="K10" s="464" t="s">
        <v>0</v>
      </c>
      <c r="L10" s="465">
        <v>2488</v>
      </c>
      <c r="M10" s="466" t="s">
        <v>0</v>
      </c>
      <c r="N10" s="463">
        <v>2462</v>
      </c>
      <c r="O10" s="464" t="s">
        <v>0</v>
      </c>
      <c r="P10" s="463">
        <v>2304</v>
      </c>
      <c r="Q10" s="1107" t="s">
        <v>0</v>
      </c>
      <c r="R10" s="468">
        <v>2084</v>
      </c>
      <c r="S10" s="461" t="s">
        <v>0</v>
      </c>
      <c r="T10" s="967">
        <v>1821</v>
      </c>
      <c r="U10" s="1268"/>
      <c r="V10" s="1250">
        <v>12388</v>
      </c>
      <c r="W10" s="461"/>
      <c r="X10" s="467">
        <v>8671</v>
      </c>
    </row>
    <row r="11" spans="2:24" ht="12.75" customHeight="1">
      <c r="B11" s="1098" t="s">
        <v>0</v>
      </c>
      <c r="C11" s="1098" t="s">
        <v>94</v>
      </c>
      <c r="D11" s="408"/>
      <c r="E11" s="1251" t="s">
        <v>0</v>
      </c>
      <c r="F11" s="1252">
        <v>3456</v>
      </c>
      <c r="G11" s="469" t="s">
        <v>0</v>
      </c>
      <c r="H11" s="470">
        <v>3872</v>
      </c>
      <c r="I11" s="471" t="s">
        <v>0</v>
      </c>
      <c r="J11" s="472">
        <v>3220</v>
      </c>
      <c r="K11" s="471" t="s">
        <v>0</v>
      </c>
      <c r="L11" s="473">
        <v>5947</v>
      </c>
      <c r="M11" s="474" t="s">
        <v>0</v>
      </c>
      <c r="N11" s="472">
        <v>6937</v>
      </c>
      <c r="O11" s="471" t="s">
        <v>0</v>
      </c>
      <c r="P11" s="472">
        <v>6720</v>
      </c>
      <c r="Q11" s="1108" t="s">
        <v>0</v>
      </c>
      <c r="R11" s="475">
        <v>6724</v>
      </c>
      <c r="S11" s="469" t="s">
        <v>0</v>
      </c>
      <c r="T11" s="968">
        <v>5934</v>
      </c>
      <c r="U11" s="1269"/>
      <c r="V11" s="1252">
        <v>16495</v>
      </c>
      <c r="W11" s="469"/>
      <c r="X11" s="470">
        <v>26315</v>
      </c>
    </row>
    <row r="12" spans="2:24" ht="12.75" customHeight="1">
      <c r="B12" s="1097" t="s">
        <v>0</v>
      </c>
      <c r="C12" s="1097" t="s">
        <v>89</v>
      </c>
      <c r="D12" s="408"/>
      <c r="E12" s="1249" t="s">
        <v>0</v>
      </c>
      <c r="F12" s="1250">
        <v>275192</v>
      </c>
      <c r="G12" s="461" t="s">
        <v>0</v>
      </c>
      <c r="H12" s="467">
        <v>278747</v>
      </c>
      <c r="I12" s="464" t="s">
        <v>0</v>
      </c>
      <c r="J12" s="463">
        <v>277528</v>
      </c>
      <c r="K12" s="464" t="s">
        <v>0</v>
      </c>
      <c r="L12" s="465">
        <v>290198</v>
      </c>
      <c r="M12" s="466" t="s">
        <v>0</v>
      </c>
      <c r="N12" s="463">
        <v>293469</v>
      </c>
      <c r="O12" s="464" t="s">
        <v>0</v>
      </c>
      <c r="P12" s="463">
        <v>283583</v>
      </c>
      <c r="Q12" s="1107" t="s">
        <v>0</v>
      </c>
      <c r="R12" s="467">
        <v>275152</v>
      </c>
      <c r="S12" s="461" t="s">
        <v>0</v>
      </c>
      <c r="T12" s="476">
        <v>264606</v>
      </c>
      <c r="U12" s="1268"/>
      <c r="V12" s="1250">
        <v>1121665</v>
      </c>
      <c r="W12" s="461"/>
      <c r="X12" s="467">
        <v>1116810</v>
      </c>
    </row>
    <row r="13" spans="2:24" ht="12.75" customHeight="1">
      <c r="B13" s="1494" t="s">
        <v>563</v>
      </c>
      <c r="C13" s="1494"/>
      <c r="D13" s="408"/>
      <c r="E13" s="1249" t="s">
        <v>0</v>
      </c>
      <c r="F13" s="1253"/>
      <c r="G13" s="461" t="s">
        <v>0</v>
      </c>
      <c r="H13" s="477"/>
      <c r="I13" s="456" t="s">
        <v>0</v>
      </c>
      <c r="J13" s="478"/>
      <c r="K13" s="456" t="s">
        <v>0</v>
      </c>
      <c r="L13" s="479"/>
      <c r="M13" s="466" t="s">
        <v>0</v>
      </c>
      <c r="N13" s="478"/>
      <c r="O13" s="456" t="s">
        <v>0</v>
      </c>
      <c r="P13" s="478"/>
      <c r="Q13" s="1107" t="s">
        <v>0</v>
      </c>
      <c r="R13" s="480"/>
      <c r="S13" s="461" t="s">
        <v>0</v>
      </c>
      <c r="T13" s="1054"/>
      <c r="U13" s="1268"/>
      <c r="V13" s="1253"/>
      <c r="W13" s="461"/>
      <c r="X13" s="477"/>
    </row>
    <row r="14" spans="2:24" ht="12.75" customHeight="1">
      <c r="B14" s="1097" t="s">
        <v>0</v>
      </c>
      <c r="C14" s="1097" t="s">
        <v>125</v>
      </c>
      <c r="D14" s="408"/>
      <c r="E14" s="1249" t="s">
        <v>0</v>
      </c>
      <c r="F14" s="1250">
        <v>82434</v>
      </c>
      <c r="G14" s="461" t="s">
        <v>0</v>
      </c>
      <c r="H14" s="467">
        <v>89088</v>
      </c>
      <c r="I14" s="464" t="s">
        <v>0</v>
      </c>
      <c r="J14" s="463">
        <v>93147</v>
      </c>
      <c r="K14" s="464" t="s">
        <v>0</v>
      </c>
      <c r="L14" s="465">
        <v>99378</v>
      </c>
      <c r="M14" s="466" t="s">
        <v>0</v>
      </c>
      <c r="N14" s="463">
        <v>99385</v>
      </c>
      <c r="O14" s="464" t="s">
        <v>0</v>
      </c>
      <c r="P14" s="463">
        <v>97169</v>
      </c>
      <c r="Q14" s="1107" t="s">
        <v>0</v>
      </c>
      <c r="R14" s="468">
        <v>96280</v>
      </c>
      <c r="S14" s="461" t="s">
        <v>0</v>
      </c>
      <c r="T14" s="967">
        <v>92363</v>
      </c>
      <c r="U14" s="1268" t="s">
        <v>0</v>
      </c>
      <c r="V14" s="1250">
        <v>364047</v>
      </c>
      <c r="W14" s="461"/>
      <c r="X14" s="467">
        <v>385197</v>
      </c>
    </row>
    <row r="15" spans="2:24" ht="12.75" customHeight="1">
      <c r="B15" s="1097" t="s">
        <v>0</v>
      </c>
      <c r="C15" s="1097" t="s">
        <v>497</v>
      </c>
      <c r="D15" s="408"/>
      <c r="E15" s="1249" t="s">
        <v>0</v>
      </c>
      <c r="F15" s="1250">
        <v>60435</v>
      </c>
      <c r="G15" s="461" t="s">
        <v>0</v>
      </c>
      <c r="H15" s="467">
        <v>59932</v>
      </c>
      <c r="I15" s="464" t="s">
        <v>0</v>
      </c>
      <c r="J15" s="463">
        <v>63302</v>
      </c>
      <c r="K15" s="464" t="s">
        <v>0</v>
      </c>
      <c r="L15" s="465">
        <v>67021</v>
      </c>
      <c r="M15" s="466" t="s">
        <v>0</v>
      </c>
      <c r="N15" s="463">
        <v>65950</v>
      </c>
      <c r="O15" s="464" t="s">
        <v>0</v>
      </c>
      <c r="P15" s="463">
        <v>64858</v>
      </c>
      <c r="Q15" s="1107" t="s">
        <v>0</v>
      </c>
      <c r="R15" s="468">
        <v>62653</v>
      </c>
      <c r="S15" s="461" t="s">
        <v>0</v>
      </c>
      <c r="T15" s="967">
        <v>62903</v>
      </c>
      <c r="U15" s="1268" t="s">
        <v>0</v>
      </c>
      <c r="V15" s="1250">
        <v>250690</v>
      </c>
      <c r="W15" s="461"/>
      <c r="X15" s="467">
        <v>256364</v>
      </c>
    </row>
    <row r="16" spans="2:24" ht="12.75" customHeight="1">
      <c r="B16" s="1097" t="s">
        <v>0</v>
      </c>
      <c r="C16" s="1097" t="s">
        <v>564</v>
      </c>
      <c r="D16" s="408"/>
      <c r="E16" s="1249" t="s">
        <v>0</v>
      </c>
      <c r="F16" s="1250">
        <v>926</v>
      </c>
      <c r="G16" s="461" t="s">
        <v>0</v>
      </c>
      <c r="H16" s="467">
        <v>1726</v>
      </c>
      <c r="I16" s="464" t="s">
        <v>0</v>
      </c>
      <c r="J16" s="463">
        <v>1497</v>
      </c>
      <c r="K16" s="464" t="s">
        <v>0</v>
      </c>
      <c r="L16" s="465">
        <v>1206</v>
      </c>
      <c r="M16" s="466" t="s">
        <v>0</v>
      </c>
      <c r="N16" s="463">
        <v>1061</v>
      </c>
      <c r="O16" s="464" t="s">
        <v>0</v>
      </c>
      <c r="P16" s="463">
        <v>1706</v>
      </c>
      <c r="Q16" s="1107" t="s">
        <v>0</v>
      </c>
      <c r="R16" s="463">
        <v>1897</v>
      </c>
      <c r="S16" s="461" t="s">
        <v>0</v>
      </c>
      <c r="T16" s="465">
        <v>2655</v>
      </c>
      <c r="U16" s="1268" t="s">
        <v>0</v>
      </c>
      <c r="V16" s="1250">
        <v>5355</v>
      </c>
      <c r="W16" s="461"/>
      <c r="X16" s="467">
        <v>7319</v>
      </c>
    </row>
    <row r="17" spans="2:24" ht="12.75" customHeight="1">
      <c r="B17" s="1097"/>
      <c r="C17" s="1096" t="s">
        <v>92</v>
      </c>
      <c r="D17" s="408"/>
      <c r="E17" s="1249"/>
      <c r="F17" s="1250">
        <v>280</v>
      </c>
      <c r="G17" s="461"/>
      <c r="H17" s="467">
        <v>570</v>
      </c>
      <c r="I17" s="464"/>
      <c r="J17" s="481">
        <v>875</v>
      </c>
      <c r="K17" s="464"/>
      <c r="L17" s="482">
        <v>2442</v>
      </c>
      <c r="M17" s="466"/>
      <c r="N17" s="481">
        <v>2246</v>
      </c>
      <c r="O17" s="464"/>
      <c r="P17" s="463">
        <v>1703</v>
      </c>
      <c r="Q17" s="1107"/>
      <c r="R17" s="463">
        <v>0</v>
      </c>
      <c r="S17" s="461"/>
      <c r="T17" s="465">
        <v>1333</v>
      </c>
      <c r="U17" s="1268"/>
      <c r="V17" s="1250">
        <v>4167</v>
      </c>
      <c r="W17" s="461"/>
      <c r="X17" s="467">
        <v>5282</v>
      </c>
    </row>
    <row r="18" spans="2:24" ht="12.75" customHeight="1">
      <c r="B18" s="453" t="s">
        <v>0</v>
      </c>
      <c r="C18" s="453" t="s">
        <v>89</v>
      </c>
      <c r="D18" s="408"/>
      <c r="E18" s="1254" t="s">
        <v>0</v>
      </c>
      <c r="F18" s="1255">
        <v>144075</v>
      </c>
      <c r="G18" s="483" t="s">
        <v>0</v>
      </c>
      <c r="H18" s="484">
        <v>151316</v>
      </c>
      <c r="I18" s="485" t="s">
        <v>0</v>
      </c>
      <c r="J18" s="486">
        <v>158821</v>
      </c>
      <c r="K18" s="485" t="s">
        <v>0</v>
      </c>
      <c r="L18" s="487">
        <v>170047</v>
      </c>
      <c r="M18" s="1111" t="s">
        <v>0</v>
      </c>
      <c r="N18" s="486">
        <v>168642</v>
      </c>
      <c r="O18" s="485" t="s">
        <v>0</v>
      </c>
      <c r="P18" s="486">
        <v>165436</v>
      </c>
      <c r="Q18" s="453" t="s">
        <v>0</v>
      </c>
      <c r="R18" s="484">
        <v>160830</v>
      </c>
      <c r="S18" s="483" t="s">
        <v>0</v>
      </c>
      <c r="T18" s="954">
        <v>159254</v>
      </c>
      <c r="U18" s="1270"/>
      <c r="V18" s="1255">
        <v>624259</v>
      </c>
      <c r="W18" s="483"/>
      <c r="X18" s="484">
        <v>654162</v>
      </c>
    </row>
    <row r="19" spans="2:24" ht="12.75" customHeight="1">
      <c r="B19" s="1495" t="s">
        <v>44</v>
      </c>
      <c r="C19" s="1495"/>
      <c r="D19" s="408"/>
      <c r="E19" s="1249" t="s">
        <v>0</v>
      </c>
      <c r="F19" s="1250">
        <v>131117</v>
      </c>
      <c r="G19" s="461" t="s">
        <v>0</v>
      </c>
      <c r="H19" s="467">
        <v>127431</v>
      </c>
      <c r="I19" s="464" t="s">
        <v>0</v>
      </c>
      <c r="J19" s="463">
        <v>118707</v>
      </c>
      <c r="K19" s="464" t="s">
        <v>0</v>
      </c>
      <c r="L19" s="465">
        <v>120151</v>
      </c>
      <c r="M19" s="466" t="s">
        <v>0</v>
      </c>
      <c r="N19" s="463">
        <v>124827</v>
      </c>
      <c r="O19" s="464" t="s">
        <v>0</v>
      </c>
      <c r="P19" s="463">
        <v>118147</v>
      </c>
      <c r="Q19" s="1107" t="s">
        <v>0</v>
      </c>
      <c r="R19" s="467">
        <v>114322</v>
      </c>
      <c r="S19" s="461" t="s">
        <v>0</v>
      </c>
      <c r="T19" s="476">
        <v>105352</v>
      </c>
      <c r="U19" s="1268"/>
      <c r="V19" s="1250">
        <v>497406</v>
      </c>
      <c r="W19" s="461"/>
      <c r="X19" s="467">
        <v>462648</v>
      </c>
    </row>
    <row r="20" spans="2:24" ht="12.75" customHeight="1">
      <c r="B20" s="1494" t="s">
        <v>565</v>
      </c>
      <c r="C20" s="1494"/>
      <c r="D20" s="408"/>
      <c r="E20" s="1249" t="s">
        <v>0</v>
      </c>
      <c r="F20" s="1253"/>
      <c r="G20" s="461" t="s">
        <v>0</v>
      </c>
      <c r="H20" s="477"/>
      <c r="I20" s="456" t="s">
        <v>0</v>
      </c>
      <c r="J20" s="478"/>
      <c r="K20" s="456" t="s">
        <v>0</v>
      </c>
      <c r="L20" s="479"/>
      <c r="M20" s="466" t="s">
        <v>0</v>
      </c>
      <c r="N20" s="478"/>
      <c r="O20" s="456" t="s">
        <v>0</v>
      </c>
      <c r="P20" s="478"/>
      <c r="Q20" s="1107" t="s">
        <v>0</v>
      </c>
      <c r="R20" s="480"/>
      <c r="S20" s="461" t="s">
        <v>0</v>
      </c>
      <c r="T20" s="1054"/>
      <c r="U20" s="1268"/>
      <c r="V20" s="1253"/>
      <c r="W20" s="461"/>
      <c r="X20" s="477"/>
    </row>
    <row r="21" spans="2:24" ht="12.75" customHeight="1">
      <c r="B21" s="1097" t="s">
        <v>0</v>
      </c>
      <c r="C21" s="1097" t="s">
        <v>494</v>
      </c>
      <c r="D21" s="408"/>
      <c r="E21" s="1249" t="s">
        <v>0</v>
      </c>
      <c r="F21" s="1250">
        <v>5711</v>
      </c>
      <c r="G21" s="461" t="s">
        <v>0</v>
      </c>
      <c r="H21" s="467">
        <v>5025</v>
      </c>
      <c r="I21" s="464" t="s">
        <v>0</v>
      </c>
      <c r="J21" s="463">
        <v>5130</v>
      </c>
      <c r="K21" s="464" t="s">
        <v>0</v>
      </c>
      <c r="L21" s="465">
        <v>6723</v>
      </c>
      <c r="M21" s="466" t="s">
        <v>0</v>
      </c>
      <c r="N21" s="463">
        <v>6201</v>
      </c>
      <c r="O21" s="464" t="s">
        <v>0</v>
      </c>
      <c r="P21" s="463">
        <v>6110</v>
      </c>
      <c r="Q21" s="1107" t="s">
        <v>0</v>
      </c>
      <c r="R21" s="468">
        <v>5900</v>
      </c>
      <c r="S21" s="461" t="s">
        <v>0</v>
      </c>
      <c r="T21" s="967">
        <v>5644</v>
      </c>
      <c r="U21" s="1268"/>
      <c r="V21" s="1250">
        <v>22589</v>
      </c>
      <c r="W21" s="461"/>
      <c r="X21" s="467">
        <v>23855</v>
      </c>
    </row>
    <row r="22" spans="2:24" ht="12.75" customHeight="1">
      <c r="B22" s="1097" t="s">
        <v>0</v>
      </c>
      <c r="C22" s="1097" t="s">
        <v>495</v>
      </c>
      <c r="D22" s="408"/>
      <c r="E22" s="1256" t="s">
        <v>0</v>
      </c>
      <c r="F22" s="1250">
        <v>2732</v>
      </c>
      <c r="G22" s="493" t="s">
        <v>0</v>
      </c>
      <c r="H22" s="467">
        <v>4367</v>
      </c>
      <c r="I22" s="494" t="s">
        <v>0</v>
      </c>
      <c r="J22" s="463">
        <v>8653</v>
      </c>
      <c r="K22" s="494" t="s">
        <v>0</v>
      </c>
      <c r="L22" s="465">
        <v>-8531</v>
      </c>
      <c r="M22" s="1112" t="s">
        <v>0</v>
      </c>
      <c r="N22" s="463">
        <v>99</v>
      </c>
      <c r="O22" s="494" t="s">
        <v>0</v>
      </c>
      <c r="P22" s="463">
        <v>-327</v>
      </c>
      <c r="Q22" s="493" t="s">
        <v>0</v>
      </c>
      <c r="R22" s="467">
        <v>76</v>
      </c>
      <c r="S22" s="461" t="s">
        <v>0</v>
      </c>
      <c r="T22" s="465">
        <v>-821</v>
      </c>
      <c r="U22" s="1271"/>
      <c r="V22" s="1250">
        <v>7221</v>
      </c>
      <c r="W22" s="493"/>
      <c r="X22" s="467">
        <v>-973</v>
      </c>
    </row>
    <row r="23" spans="2:24" ht="12.75" customHeight="1">
      <c r="B23" s="1097"/>
      <c r="C23" s="1192" t="s">
        <v>492</v>
      </c>
      <c r="D23" s="408"/>
      <c r="E23" s="1256"/>
      <c r="F23" s="1250"/>
      <c r="G23" s="493"/>
      <c r="H23" s="467"/>
      <c r="I23" s="460"/>
      <c r="J23" s="463"/>
      <c r="K23" s="460"/>
      <c r="L23" s="465"/>
      <c r="M23" s="1112"/>
      <c r="N23" s="463"/>
      <c r="O23" s="460"/>
      <c r="P23" s="463"/>
      <c r="Q23" s="493"/>
      <c r="R23" s="468"/>
      <c r="S23" s="461"/>
      <c r="T23" s="967"/>
      <c r="U23" s="1271"/>
      <c r="V23" s="1250"/>
      <c r="W23" s="493"/>
      <c r="X23" s="467"/>
    </row>
    <row r="24" spans="2:24" ht="12.75" customHeight="1">
      <c r="B24" s="1098" t="s">
        <v>0</v>
      </c>
      <c r="C24" s="1193" t="s">
        <v>496</v>
      </c>
      <c r="D24" s="104"/>
      <c r="E24" s="1251" t="s">
        <v>0</v>
      </c>
      <c r="F24" s="1250">
        <v>12390</v>
      </c>
      <c r="G24" s="469" t="s">
        <v>0</v>
      </c>
      <c r="H24" s="467">
        <v>11885</v>
      </c>
      <c r="I24" s="471" t="s">
        <v>0</v>
      </c>
      <c r="J24" s="472">
        <v>-1160</v>
      </c>
      <c r="K24" s="471" t="s">
        <v>0</v>
      </c>
      <c r="L24" s="473">
        <v>6502</v>
      </c>
      <c r="M24" s="474" t="s">
        <v>0</v>
      </c>
      <c r="N24" s="472">
        <v>3053</v>
      </c>
      <c r="O24" s="471" t="s">
        <v>0</v>
      </c>
      <c r="P24" s="472">
        <v>3919</v>
      </c>
      <c r="Q24" s="1108" t="s">
        <v>0</v>
      </c>
      <c r="R24" s="470">
        <v>2497</v>
      </c>
      <c r="S24" s="469" t="s">
        <v>0</v>
      </c>
      <c r="T24" s="952">
        <v>2065</v>
      </c>
      <c r="U24" s="1269"/>
      <c r="V24" s="1250">
        <v>29617</v>
      </c>
      <c r="W24" s="469"/>
      <c r="X24" s="467">
        <v>11534</v>
      </c>
    </row>
    <row r="25" spans="2:24" ht="12.75" customHeight="1">
      <c r="B25" s="453" t="s">
        <v>0</v>
      </c>
      <c r="C25" s="453"/>
      <c r="D25" s="408"/>
      <c r="E25" s="1254" t="s">
        <v>0</v>
      </c>
      <c r="F25" s="1255">
        <v>20833</v>
      </c>
      <c r="G25" s="483" t="s">
        <v>0</v>
      </c>
      <c r="H25" s="484">
        <v>21277</v>
      </c>
      <c r="I25" s="485" t="s">
        <v>0</v>
      </c>
      <c r="J25" s="486">
        <v>12623</v>
      </c>
      <c r="K25" s="485" t="s">
        <v>0</v>
      </c>
      <c r="L25" s="487">
        <v>4694</v>
      </c>
      <c r="M25" s="1111" t="s">
        <v>0</v>
      </c>
      <c r="N25" s="486">
        <v>9353</v>
      </c>
      <c r="O25" s="485" t="s">
        <v>0</v>
      </c>
      <c r="P25" s="486">
        <v>9702</v>
      </c>
      <c r="Q25" s="453" t="s">
        <v>0</v>
      </c>
      <c r="R25" s="484">
        <v>8473</v>
      </c>
      <c r="S25" s="483" t="s">
        <v>0</v>
      </c>
      <c r="T25" s="954">
        <v>6888</v>
      </c>
      <c r="U25" s="1270"/>
      <c r="V25" s="1255">
        <v>59427</v>
      </c>
      <c r="W25" s="483"/>
      <c r="X25" s="484">
        <v>34416</v>
      </c>
    </row>
    <row r="26" spans="2:24" ht="12.75" customHeight="1">
      <c r="B26" s="1192" t="s">
        <v>519</v>
      </c>
      <c r="C26" s="1192"/>
      <c r="D26" s="408"/>
      <c r="E26" s="1249"/>
      <c r="F26" s="1250">
        <v>151950</v>
      </c>
      <c r="G26" s="461"/>
      <c r="H26" s="467">
        <v>148708</v>
      </c>
      <c r="I26" s="464"/>
      <c r="J26" s="463">
        <v>131330</v>
      </c>
      <c r="K26" s="464"/>
      <c r="L26" s="465">
        <v>124845</v>
      </c>
      <c r="M26" s="466"/>
      <c r="N26" s="463">
        <v>134180</v>
      </c>
      <c r="O26" s="464"/>
      <c r="P26" s="463">
        <v>127849</v>
      </c>
      <c r="Q26" s="1192"/>
      <c r="R26" s="467">
        <v>122795</v>
      </c>
      <c r="S26" s="461"/>
      <c r="T26" s="476">
        <v>112240</v>
      </c>
      <c r="U26" s="1268"/>
      <c r="V26" s="1250">
        <v>556833</v>
      </c>
      <c r="W26" s="461"/>
      <c r="X26" s="467">
        <v>497064</v>
      </c>
    </row>
    <row r="27" spans="2:24" ht="12.75" customHeight="1">
      <c r="B27" s="1495" t="s">
        <v>470</v>
      </c>
      <c r="C27" s="1495"/>
      <c r="D27" s="408"/>
      <c r="E27" s="1249" t="s">
        <v>0</v>
      </c>
      <c r="F27" s="1253">
        <v>103</v>
      </c>
      <c r="G27" s="461" t="s">
        <v>0</v>
      </c>
      <c r="H27" s="477">
        <v>-2357</v>
      </c>
      <c r="I27" s="495" t="s">
        <v>0</v>
      </c>
      <c r="J27" s="478">
        <v>8847</v>
      </c>
      <c r="K27" s="495" t="s">
        <v>0</v>
      </c>
      <c r="L27" s="479">
        <v>35687</v>
      </c>
      <c r="M27" s="466" t="s">
        <v>0</v>
      </c>
      <c r="N27" s="478">
        <v>3917</v>
      </c>
      <c r="O27" s="495" t="s">
        <v>0</v>
      </c>
      <c r="P27" s="478">
        <v>3463</v>
      </c>
      <c r="Q27" s="1192" t="s">
        <v>0</v>
      </c>
      <c r="R27" s="480">
        <v>1386</v>
      </c>
      <c r="S27" s="461" t="s">
        <v>0</v>
      </c>
      <c r="T27" s="1054">
        <v>9628</v>
      </c>
      <c r="U27" s="1268"/>
      <c r="V27" s="1253">
        <v>42280</v>
      </c>
      <c r="W27" s="461"/>
      <c r="X27" s="477">
        <v>18394</v>
      </c>
    </row>
    <row r="28" spans="2:24" ht="12.75" customHeight="1">
      <c r="B28" s="453"/>
      <c r="C28" s="453"/>
      <c r="D28" s="408"/>
      <c r="E28" s="1254" t="s">
        <v>0</v>
      </c>
      <c r="F28" s="1255">
        <v>151847</v>
      </c>
      <c r="G28" s="483" t="s">
        <v>0</v>
      </c>
      <c r="H28" s="484">
        <v>151065</v>
      </c>
      <c r="I28" s="485" t="s">
        <v>0</v>
      </c>
      <c r="J28" s="486">
        <v>122483</v>
      </c>
      <c r="K28" s="485" t="s">
        <v>0</v>
      </c>
      <c r="L28" s="487">
        <v>89158</v>
      </c>
      <c r="M28" s="1111" t="s">
        <v>0</v>
      </c>
      <c r="N28" s="486">
        <v>130263</v>
      </c>
      <c r="O28" s="485" t="s">
        <v>0</v>
      </c>
      <c r="P28" s="486">
        <v>124386</v>
      </c>
      <c r="Q28" s="453" t="s">
        <v>0</v>
      </c>
      <c r="R28" s="484">
        <v>121409</v>
      </c>
      <c r="S28" s="483" t="s">
        <v>0</v>
      </c>
      <c r="T28" s="954">
        <v>102612</v>
      </c>
      <c r="U28" s="1270"/>
      <c r="V28" s="1255">
        <v>514553</v>
      </c>
      <c r="W28" s="483"/>
      <c r="X28" s="484">
        <v>478670</v>
      </c>
    </row>
    <row r="29" spans="2:24" ht="12.75" customHeight="1">
      <c r="B29" s="1494" t="s">
        <v>93</v>
      </c>
      <c r="C29" s="1494"/>
      <c r="D29" s="408"/>
      <c r="E29" s="1249" t="s">
        <v>0</v>
      </c>
      <c r="F29" s="1253"/>
      <c r="G29" s="461" t="s">
        <v>0</v>
      </c>
      <c r="H29" s="477"/>
      <c r="I29" s="456" t="s">
        <v>0</v>
      </c>
      <c r="J29" s="478"/>
      <c r="K29" s="456" t="s">
        <v>0</v>
      </c>
      <c r="L29" s="479"/>
      <c r="M29" s="466" t="s">
        <v>0</v>
      </c>
      <c r="N29" s="478"/>
      <c r="O29" s="456" t="s">
        <v>0</v>
      </c>
      <c r="P29" s="478"/>
      <c r="Q29" s="1107" t="s">
        <v>0</v>
      </c>
      <c r="R29" s="480"/>
      <c r="S29" s="461" t="s">
        <v>0</v>
      </c>
      <c r="T29" s="953"/>
      <c r="U29" s="1268"/>
      <c r="V29" s="1253"/>
      <c r="W29" s="461"/>
      <c r="X29" s="477"/>
    </row>
    <row r="30" spans="2:24" ht="12.75" customHeight="1">
      <c r="B30" s="1097" t="s">
        <v>0</v>
      </c>
      <c r="C30" s="1187" t="s">
        <v>493</v>
      </c>
      <c r="D30" s="408"/>
      <c r="E30" s="1249" t="s">
        <v>0</v>
      </c>
      <c r="F30" s="1250">
        <v>28448</v>
      </c>
      <c r="G30" s="461" t="s">
        <v>0</v>
      </c>
      <c r="H30" s="467">
        <v>26589</v>
      </c>
      <c r="I30" s="464" t="s">
        <v>0</v>
      </c>
      <c r="J30" s="463">
        <v>26253</v>
      </c>
      <c r="K30" s="464" t="s">
        <v>0</v>
      </c>
      <c r="L30" s="465">
        <v>26895</v>
      </c>
      <c r="M30" s="466" t="s">
        <v>0</v>
      </c>
      <c r="N30" s="463">
        <v>25920</v>
      </c>
      <c r="O30" s="464" t="s">
        <v>0</v>
      </c>
      <c r="P30" s="463">
        <v>25696</v>
      </c>
      <c r="Q30" s="1107" t="s">
        <v>0</v>
      </c>
      <c r="R30" s="468">
        <v>25751</v>
      </c>
      <c r="S30" s="461" t="s">
        <v>0</v>
      </c>
      <c r="T30" s="476">
        <v>24284</v>
      </c>
      <c r="U30" s="1268"/>
      <c r="V30" s="1250">
        <v>108185</v>
      </c>
      <c r="W30" s="461"/>
      <c r="X30" s="467">
        <v>101651</v>
      </c>
    </row>
    <row r="31" spans="2:24" ht="12.75" customHeight="1">
      <c r="B31" s="1098" t="s">
        <v>0</v>
      </c>
      <c r="C31" s="1187" t="s">
        <v>94</v>
      </c>
      <c r="D31" s="408"/>
      <c r="E31" s="1251" t="s">
        <v>0</v>
      </c>
      <c r="F31" s="1252">
        <v>26900</v>
      </c>
      <c r="G31" s="469" t="s">
        <v>0</v>
      </c>
      <c r="H31" s="470">
        <v>26476</v>
      </c>
      <c r="I31" s="471" t="s">
        <v>0</v>
      </c>
      <c r="J31" s="472">
        <v>25214</v>
      </c>
      <c r="K31" s="471" t="s">
        <v>0</v>
      </c>
      <c r="L31" s="473">
        <v>27285</v>
      </c>
      <c r="M31" s="474" t="s">
        <v>0</v>
      </c>
      <c r="N31" s="472">
        <v>28557</v>
      </c>
      <c r="O31" s="471" t="s">
        <v>0</v>
      </c>
      <c r="P31" s="472">
        <v>24793</v>
      </c>
      <c r="Q31" s="1108" t="s">
        <v>0</v>
      </c>
      <c r="R31" s="475">
        <v>22745</v>
      </c>
      <c r="S31" s="469" t="s">
        <v>0</v>
      </c>
      <c r="T31" s="952">
        <v>21827</v>
      </c>
      <c r="U31" s="1269"/>
      <c r="V31" s="1252">
        <v>105875</v>
      </c>
      <c r="W31" s="469"/>
      <c r="X31" s="470">
        <v>97922</v>
      </c>
    </row>
    <row r="32" spans="2:24" ht="12.75" customHeight="1">
      <c r="B32" s="453" t="s">
        <v>0</v>
      </c>
      <c r="C32" s="453" t="s">
        <v>89</v>
      </c>
      <c r="D32" s="408"/>
      <c r="E32" s="1254" t="s">
        <v>0</v>
      </c>
      <c r="F32" s="1252">
        <v>55348</v>
      </c>
      <c r="G32" s="483" t="s">
        <v>0</v>
      </c>
      <c r="H32" s="470">
        <v>53065</v>
      </c>
      <c r="I32" s="471" t="s">
        <v>0</v>
      </c>
      <c r="J32" s="472">
        <v>51467</v>
      </c>
      <c r="K32" s="471" t="s">
        <v>0</v>
      </c>
      <c r="L32" s="473">
        <v>54180</v>
      </c>
      <c r="M32" s="1111" t="s">
        <v>0</v>
      </c>
      <c r="N32" s="472">
        <v>54477</v>
      </c>
      <c r="O32" s="471" t="s">
        <v>0</v>
      </c>
      <c r="P32" s="472">
        <v>50489</v>
      </c>
      <c r="Q32" s="453" t="s">
        <v>0</v>
      </c>
      <c r="R32" s="470">
        <v>48496</v>
      </c>
      <c r="S32" s="483" t="s">
        <v>0</v>
      </c>
      <c r="T32" s="952">
        <v>46111</v>
      </c>
      <c r="U32" s="1270"/>
      <c r="V32" s="1252">
        <v>214060</v>
      </c>
      <c r="W32" s="483"/>
      <c r="X32" s="470">
        <v>199573</v>
      </c>
    </row>
    <row r="33" spans="2:24" ht="12.75" customHeight="1">
      <c r="B33" s="1495" t="s">
        <v>566</v>
      </c>
      <c r="C33" s="1495"/>
      <c r="D33" s="408"/>
      <c r="E33" s="1249" t="s">
        <v>0</v>
      </c>
      <c r="F33" s="1250">
        <v>96499</v>
      </c>
      <c r="G33" s="461" t="s">
        <v>0</v>
      </c>
      <c r="H33" s="467">
        <v>98000</v>
      </c>
      <c r="I33" s="464" t="s">
        <v>0</v>
      </c>
      <c r="J33" s="463">
        <v>71016</v>
      </c>
      <c r="K33" s="464" t="s">
        <v>0</v>
      </c>
      <c r="L33" s="465">
        <v>34978</v>
      </c>
      <c r="M33" s="466" t="s">
        <v>0</v>
      </c>
      <c r="N33" s="463">
        <v>75786</v>
      </c>
      <c r="O33" s="464" t="s">
        <v>0</v>
      </c>
      <c r="P33" s="463">
        <v>73897</v>
      </c>
      <c r="Q33" s="1107" t="s">
        <v>0</v>
      </c>
      <c r="R33" s="467">
        <v>72913</v>
      </c>
      <c r="S33" s="461" t="s">
        <v>0</v>
      </c>
      <c r="T33" s="476">
        <v>56501</v>
      </c>
      <c r="U33" s="1268"/>
      <c r="V33" s="1250">
        <v>300493</v>
      </c>
      <c r="W33" s="461"/>
      <c r="X33" s="467">
        <v>279097</v>
      </c>
    </row>
    <row r="34" spans="2:24" ht="12.75" customHeight="1">
      <c r="B34" s="1494" t="s">
        <v>95</v>
      </c>
      <c r="C34" s="1494"/>
      <c r="D34" s="408"/>
      <c r="E34" s="1249" t="s">
        <v>0</v>
      </c>
      <c r="F34" s="1253"/>
      <c r="G34" s="461" t="s">
        <v>0</v>
      </c>
      <c r="H34" s="477"/>
      <c r="I34" s="456" t="s">
        <v>0</v>
      </c>
      <c r="J34" s="478"/>
      <c r="K34" s="456" t="s">
        <v>0</v>
      </c>
      <c r="L34" s="479"/>
      <c r="M34" s="466" t="s">
        <v>0</v>
      </c>
      <c r="N34" s="478"/>
      <c r="O34" s="456" t="s">
        <v>0</v>
      </c>
      <c r="P34" s="478"/>
      <c r="Q34" s="1107" t="s">
        <v>0</v>
      </c>
      <c r="R34" s="480"/>
      <c r="S34" s="461" t="s">
        <v>0</v>
      </c>
      <c r="T34" s="953"/>
      <c r="U34" s="1268"/>
      <c r="V34" s="1253"/>
      <c r="W34" s="461"/>
      <c r="X34" s="477"/>
    </row>
    <row r="35" spans="2:24" ht="12.75" customHeight="1">
      <c r="B35" s="1097" t="s">
        <v>0</v>
      </c>
      <c r="C35" s="1097" t="s">
        <v>567</v>
      </c>
      <c r="D35" s="408"/>
      <c r="E35" s="1249" t="s">
        <v>0</v>
      </c>
      <c r="F35" s="1253">
        <v>19885</v>
      </c>
      <c r="G35" s="461" t="s">
        <v>0</v>
      </c>
      <c r="H35" s="477">
        <v>18927</v>
      </c>
      <c r="I35" s="495" t="s">
        <v>0</v>
      </c>
      <c r="J35" s="478">
        <v>16106</v>
      </c>
      <c r="K35" s="495" t="s">
        <v>0</v>
      </c>
      <c r="L35" s="479">
        <v>15580</v>
      </c>
      <c r="M35" s="466" t="s">
        <v>0</v>
      </c>
      <c r="N35" s="478">
        <v>27916</v>
      </c>
      <c r="O35" s="495" t="s">
        <v>0</v>
      </c>
      <c r="P35" s="478">
        <v>14524</v>
      </c>
      <c r="Q35" s="1107" t="s">
        <v>0</v>
      </c>
      <c r="R35" s="480">
        <v>17861</v>
      </c>
      <c r="S35" s="461" t="s">
        <v>0</v>
      </c>
      <c r="T35" s="1054">
        <v>13576</v>
      </c>
      <c r="U35" s="1268"/>
      <c r="V35" s="1253">
        <v>70498</v>
      </c>
      <c r="W35" s="461"/>
      <c r="X35" s="477">
        <v>73877</v>
      </c>
    </row>
    <row r="36" spans="2:24" ht="12.75" customHeight="1">
      <c r="B36" s="1098" t="s">
        <v>0</v>
      </c>
      <c r="C36" s="1098" t="s">
        <v>568</v>
      </c>
      <c r="D36" s="408"/>
      <c r="E36" s="1251" t="s">
        <v>0</v>
      </c>
      <c r="F36" s="1252">
        <v>5190</v>
      </c>
      <c r="G36" s="469" t="s">
        <v>0</v>
      </c>
      <c r="H36" s="470">
        <v>5145</v>
      </c>
      <c r="I36" s="496" t="s">
        <v>0</v>
      </c>
      <c r="J36" s="472">
        <v>2428</v>
      </c>
      <c r="K36" s="496" t="s">
        <v>0</v>
      </c>
      <c r="L36" s="473">
        <v>-6572</v>
      </c>
      <c r="M36" s="474" t="s">
        <v>0</v>
      </c>
      <c r="N36" s="472">
        <v>-7984</v>
      </c>
      <c r="O36" s="471" t="s">
        <v>0</v>
      </c>
      <c r="P36" s="472">
        <v>4431</v>
      </c>
      <c r="Q36" s="1108" t="s">
        <v>0</v>
      </c>
      <c r="R36" s="475">
        <v>1030</v>
      </c>
      <c r="S36" s="469" t="s">
        <v>0</v>
      </c>
      <c r="T36" s="473">
        <v>1264</v>
      </c>
      <c r="U36" s="1269"/>
      <c r="V36" s="1252">
        <v>6191</v>
      </c>
      <c r="W36" s="469"/>
      <c r="X36" s="470">
        <v>-1259</v>
      </c>
    </row>
    <row r="37" spans="2:24" ht="12.75" customHeight="1">
      <c r="B37" s="453" t="s">
        <v>0</v>
      </c>
      <c r="C37" s="453" t="s">
        <v>89</v>
      </c>
      <c r="D37" s="408"/>
      <c r="E37" s="1254" t="s">
        <v>0</v>
      </c>
      <c r="F37" s="1255">
        <v>25075</v>
      </c>
      <c r="G37" s="483" t="s">
        <v>0</v>
      </c>
      <c r="H37" s="484">
        <v>24072</v>
      </c>
      <c r="I37" s="485" t="s">
        <v>0</v>
      </c>
      <c r="J37" s="486">
        <v>18534</v>
      </c>
      <c r="K37" s="485" t="s">
        <v>0</v>
      </c>
      <c r="L37" s="487">
        <v>9008</v>
      </c>
      <c r="M37" s="1111" t="s">
        <v>0</v>
      </c>
      <c r="N37" s="486">
        <v>19932</v>
      </c>
      <c r="O37" s="485" t="s">
        <v>0</v>
      </c>
      <c r="P37" s="486">
        <v>18955</v>
      </c>
      <c r="Q37" s="453" t="s">
        <v>0</v>
      </c>
      <c r="R37" s="484">
        <v>18891</v>
      </c>
      <c r="S37" s="483" t="s">
        <v>0</v>
      </c>
      <c r="T37" s="954">
        <v>14840</v>
      </c>
      <c r="U37" s="1270"/>
      <c r="V37" s="1255">
        <v>76689</v>
      </c>
      <c r="W37" s="483"/>
      <c r="X37" s="484">
        <v>72618</v>
      </c>
    </row>
    <row r="38" spans="2:24" ht="12.75" customHeight="1" thickBot="1">
      <c r="B38" s="1496" t="s">
        <v>40</v>
      </c>
      <c r="C38" s="1496"/>
      <c r="D38" s="408"/>
      <c r="E38" s="1257" t="s">
        <v>41</v>
      </c>
      <c r="F38" s="1258">
        <v>71424</v>
      </c>
      <c r="G38" s="706" t="s">
        <v>41</v>
      </c>
      <c r="H38" s="719">
        <v>73928</v>
      </c>
      <c r="I38" s="756" t="s">
        <v>41</v>
      </c>
      <c r="J38" s="721">
        <v>52482</v>
      </c>
      <c r="K38" s="756" t="s">
        <v>41</v>
      </c>
      <c r="L38" s="728">
        <v>25970</v>
      </c>
      <c r="M38" s="711" t="s">
        <v>41</v>
      </c>
      <c r="N38" s="721">
        <v>55854</v>
      </c>
      <c r="O38" s="756" t="s">
        <v>41</v>
      </c>
      <c r="P38" s="721">
        <v>54942</v>
      </c>
      <c r="Q38" s="1109" t="s">
        <v>41</v>
      </c>
      <c r="R38" s="719">
        <v>54022</v>
      </c>
      <c r="S38" s="706" t="s">
        <v>41</v>
      </c>
      <c r="T38" s="955">
        <v>41661</v>
      </c>
      <c r="U38" s="1272" t="s">
        <v>41</v>
      </c>
      <c r="V38" s="1258">
        <v>223804</v>
      </c>
      <c r="W38" s="706" t="s">
        <v>41</v>
      </c>
      <c r="X38" s="719">
        <v>206479</v>
      </c>
    </row>
    <row r="39" spans="2:24" ht="10.050000000000001" customHeight="1">
      <c r="B39" s="1096"/>
      <c r="C39" s="1096"/>
      <c r="D39" s="408"/>
      <c r="E39" s="1249"/>
      <c r="F39" s="1253"/>
      <c r="G39" s="461"/>
      <c r="H39" s="477"/>
      <c r="I39" s="495"/>
      <c r="J39" s="478"/>
      <c r="K39" s="495"/>
      <c r="L39" s="479"/>
      <c r="M39" s="466"/>
      <c r="N39" s="478"/>
      <c r="O39" s="495"/>
      <c r="P39" s="478"/>
      <c r="Q39" s="1107"/>
      <c r="R39" s="480"/>
      <c r="S39" s="461"/>
      <c r="T39" s="1054"/>
      <c r="U39" s="1268"/>
      <c r="V39" s="1253"/>
      <c r="W39" s="461"/>
      <c r="X39" s="477"/>
    </row>
    <row r="40" spans="2:24" ht="12.75" customHeight="1">
      <c r="B40" s="1098" t="s">
        <v>96</v>
      </c>
      <c r="C40" s="1098"/>
      <c r="D40" s="408"/>
      <c r="E40" s="1251"/>
      <c r="F40" s="1259">
        <v>1120</v>
      </c>
      <c r="G40" s="469"/>
      <c r="H40" s="488">
        <v>1119</v>
      </c>
      <c r="I40" s="489"/>
      <c r="J40" s="490">
        <v>1119</v>
      </c>
      <c r="K40" s="489"/>
      <c r="L40" s="491">
        <v>1119</v>
      </c>
      <c r="M40" s="474"/>
      <c r="N40" s="490">
        <v>1118</v>
      </c>
      <c r="O40" s="489"/>
      <c r="P40" s="490">
        <v>1191</v>
      </c>
      <c r="Q40" s="1108"/>
      <c r="R40" s="492">
        <v>1191</v>
      </c>
      <c r="S40" s="469"/>
      <c r="T40" s="1055">
        <v>1191</v>
      </c>
      <c r="U40" s="1269"/>
      <c r="V40" s="1252">
        <v>4477</v>
      </c>
      <c r="W40" s="469"/>
      <c r="X40" s="488">
        <v>4691</v>
      </c>
    </row>
    <row r="41" spans="2:24" ht="12.75" customHeight="1" thickBot="1">
      <c r="B41" s="876" t="s">
        <v>43</v>
      </c>
      <c r="C41" s="876"/>
      <c r="D41" s="408"/>
      <c r="E41" s="1260" t="s">
        <v>41</v>
      </c>
      <c r="F41" s="1261">
        <v>70304</v>
      </c>
      <c r="G41" s="730" t="s">
        <v>41</v>
      </c>
      <c r="H41" s="697">
        <v>72809</v>
      </c>
      <c r="I41" s="757" t="s">
        <v>41</v>
      </c>
      <c r="J41" s="726">
        <v>51363</v>
      </c>
      <c r="K41" s="757" t="s">
        <v>41</v>
      </c>
      <c r="L41" s="759">
        <v>24851</v>
      </c>
      <c r="M41" s="879" t="s">
        <v>41</v>
      </c>
      <c r="N41" s="726">
        <v>54736</v>
      </c>
      <c r="O41" s="757" t="s">
        <v>41</v>
      </c>
      <c r="P41" s="726">
        <v>53751</v>
      </c>
      <c r="Q41" s="361" t="s">
        <v>41</v>
      </c>
      <c r="R41" s="697">
        <v>52831</v>
      </c>
      <c r="S41" s="730" t="s">
        <v>41</v>
      </c>
      <c r="T41" s="956">
        <v>40470</v>
      </c>
      <c r="U41" s="1273" t="s">
        <v>41</v>
      </c>
      <c r="V41" s="1261">
        <v>219327</v>
      </c>
      <c r="W41" s="730" t="s">
        <v>41</v>
      </c>
      <c r="X41" s="697">
        <v>201788</v>
      </c>
    </row>
    <row r="42" spans="2:24" ht="10.050000000000001" customHeight="1">
      <c r="B42" s="1096"/>
      <c r="C42" s="1096"/>
      <c r="D42" s="408"/>
      <c r="E42" s="1249"/>
      <c r="F42" s="1253"/>
      <c r="G42" s="461"/>
      <c r="H42" s="477"/>
      <c r="I42" s="495"/>
      <c r="J42" s="478"/>
      <c r="K42" s="495"/>
      <c r="L42" s="479"/>
      <c r="M42" s="466"/>
      <c r="N42" s="478"/>
      <c r="O42" s="497"/>
      <c r="P42" s="1056"/>
      <c r="Q42" s="1107"/>
      <c r="R42" s="480"/>
      <c r="S42" s="461"/>
      <c r="T42" s="1054"/>
      <c r="U42" s="1268"/>
      <c r="V42" s="1253"/>
      <c r="W42" s="461"/>
      <c r="X42" s="477"/>
    </row>
    <row r="43" spans="2:24" ht="12.75" customHeight="1">
      <c r="B43" s="77" t="s">
        <v>97</v>
      </c>
      <c r="C43" s="1096"/>
      <c r="D43" s="408"/>
      <c r="E43" s="1249"/>
      <c r="F43" s="1253"/>
      <c r="G43" s="461"/>
      <c r="H43" s="477"/>
      <c r="I43" s="495"/>
      <c r="J43" s="478"/>
      <c r="K43" s="495"/>
      <c r="L43" s="479"/>
      <c r="M43" s="466"/>
      <c r="N43" s="478"/>
      <c r="O43" s="497"/>
      <c r="P43" s="1056"/>
      <c r="Q43" s="1107"/>
      <c r="R43" s="480"/>
      <c r="S43" s="461"/>
      <c r="T43" s="1054"/>
      <c r="U43" s="1268"/>
      <c r="V43" s="1253"/>
      <c r="W43" s="461"/>
      <c r="X43" s="477"/>
    </row>
    <row r="44" spans="2:24" ht="12.75" customHeight="1">
      <c r="B44" s="77" t="s">
        <v>98</v>
      </c>
      <c r="C44" s="77" t="s">
        <v>99</v>
      </c>
      <c r="D44" s="77"/>
      <c r="E44" s="1262"/>
      <c r="F44" s="1263">
        <v>16842446</v>
      </c>
      <c r="G44" s="458"/>
      <c r="H44" s="498">
        <v>16812434</v>
      </c>
      <c r="I44" s="499"/>
      <c r="J44" s="500">
        <v>16807317</v>
      </c>
      <c r="K44" s="499"/>
      <c r="L44" s="1050">
        <v>16800410</v>
      </c>
      <c r="M44" s="961"/>
      <c r="N44" s="501">
        <v>16756323</v>
      </c>
      <c r="O44" s="459"/>
      <c r="P44" s="501">
        <v>16705416</v>
      </c>
      <c r="Q44" s="460"/>
      <c r="R44" s="501">
        <v>16650635</v>
      </c>
      <c r="S44" s="461"/>
      <c r="T44" s="465">
        <v>16573522</v>
      </c>
      <c r="U44" s="1274"/>
      <c r="V44" s="1263">
        <v>16815716</v>
      </c>
      <c r="W44" s="458"/>
      <c r="X44" s="498">
        <v>16672068</v>
      </c>
    </row>
    <row r="45" spans="2:24" ht="12.75" customHeight="1">
      <c r="B45" s="77"/>
      <c r="C45" s="77" t="s">
        <v>100</v>
      </c>
      <c r="D45" s="77"/>
      <c r="E45" s="1262"/>
      <c r="F45" s="1263">
        <v>17009338</v>
      </c>
      <c r="G45" s="458"/>
      <c r="H45" s="498">
        <v>16914812</v>
      </c>
      <c r="I45" s="499"/>
      <c r="J45" s="500">
        <v>16857386</v>
      </c>
      <c r="K45" s="499"/>
      <c r="L45" s="1050">
        <v>16989227</v>
      </c>
      <c r="M45" s="961"/>
      <c r="N45" s="501">
        <v>17031780</v>
      </c>
      <c r="O45" s="459"/>
      <c r="P45" s="501">
        <v>16920557</v>
      </c>
      <c r="Q45" s="460"/>
      <c r="R45" s="501">
        <v>16770276</v>
      </c>
      <c r="S45" s="461"/>
      <c r="T45" s="465">
        <v>16702520</v>
      </c>
      <c r="U45" s="1274"/>
      <c r="V45" s="1263">
        <v>16942627</v>
      </c>
      <c r="W45" s="458"/>
      <c r="X45" s="498">
        <v>16857361.608219177</v>
      </c>
    </row>
    <row r="46" spans="2:24" ht="10.050000000000001" customHeight="1">
      <c r="B46" s="77"/>
      <c r="C46" s="1096"/>
      <c r="D46" s="408"/>
      <c r="E46" s="1249"/>
      <c r="F46" s="1264"/>
      <c r="G46" s="461"/>
      <c r="H46" s="502"/>
      <c r="I46" s="495"/>
      <c r="J46" s="495"/>
      <c r="K46" s="495"/>
      <c r="L46" s="1051"/>
      <c r="M46" s="466"/>
      <c r="N46" s="495"/>
      <c r="O46" s="497"/>
      <c r="P46" s="497"/>
      <c r="Q46" s="1107"/>
      <c r="R46" s="503"/>
      <c r="S46" s="461"/>
      <c r="T46" s="1057"/>
      <c r="U46" s="1268"/>
      <c r="V46" s="1264"/>
      <c r="W46" s="461"/>
      <c r="X46" s="502"/>
    </row>
    <row r="47" spans="2:24" ht="12.75" customHeight="1">
      <c r="B47" s="1495" t="s">
        <v>101</v>
      </c>
      <c r="C47" s="1495"/>
      <c r="D47" s="408"/>
      <c r="E47" s="1249" t="s">
        <v>0</v>
      </c>
      <c r="F47" s="1249"/>
      <c r="G47" s="461" t="s">
        <v>0</v>
      </c>
      <c r="H47" s="461"/>
      <c r="I47" s="456" t="s">
        <v>0</v>
      </c>
      <c r="J47" s="456"/>
      <c r="K47" s="456" t="s">
        <v>0</v>
      </c>
      <c r="L47" s="1052"/>
      <c r="M47" s="466" t="s">
        <v>0</v>
      </c>
      <c r="N47" s="456"/>
      <c r="O47" s="462" t="s">
        <v>0</v>
      </c>
      <c r="P47" s="462"/>
      <c r="Q47" s="1107" t="s">
        <v>0</v>
      </c>
      <c r="R47" s="1107"/>
      <c r="S47" s="461" t="s">
        <v>0</v>
      </c>
      <c r="T47" s="1058"/>
      <c r="U47" s="1268"/>
      <c r="V47" s="1249"/>
      <c r="W47" s="461"/>
      <c r="X47" s="461"/>
    </row>
    <row r="48" spans="2:24" ht="12.75" customHeight="1">
      <c r="B48" s="1097" t="s">
        <v>0</v>
      </c>
      <c r="C48" s="1097" t="s">
        <v>569</v>
      </c>
      <c r="D48" s="385"/>
      <c r="E48" s="1249" t="s">
        <v>41</v>
      </c>
      <c r="F48" s="1265">
        <v>4.17</v>
      </c>
      <c r="G48" s="461" t="s">
        <v>41</v>
      </c>
      <c r="H48" s="504">
        <v>4.33</v>
      </c>
      <c r="I48" s="505" t="s">
        <v>41</v>
      </c>
      <c r="J48" s="505">
        <v>3.06</v>
      </c>
      <c r="K48" s="505" t="s">
        <v>41</v>
      </c>
      <c r="L48" s="506">
        <v>1.48</v>
      </c>
      <c r="M48" s="466" t="s">
        <v>41</v>
      </c>
      <c r="N48" s="505">
        <v>3.27</v>
      </c>
      <c r="O48" s="505" t="s">
        <v>41</v>
      </c>
      <c r="P48" s="505">
        <v>3.22</v>
      </c>
      <c r="Q48" s="1107" t="s">
        <v>41</v>
      </c>
      <c r="R48" s="504">
        <v>3.17</v>
      </c>
      <c r="S48" s="461" t="s">
        <v>41</v>
      </c>
      <c r="T48" s="957">
        <v>2.44</v>
      </c>
      <c r="U48" s="1268" t="s">
        <v>41</v>
      </c>
      <c r="V48" s="1265">
        <v>13.04</v>
      </c>
      <c r="W48" s="461" t="s">
        <v>41</v>
      </c>
      <c r="X48" s="504">
        <v>12.1</v>
      </c>
    </row>
    <row r="49" spans="2:24" ht="12.75" customHeight="1" thickBot="1">
      <c r="B49" s="877" t="s">
        <v>0</v>
      </c>
      <c r="C49" s="1194" t="s">
        <v>570</v>
      </c>
      <c r="D49" s="1099"/>
      <c r="E49" s="1257" t="s">
        <v>41</v>
      </c>
      <c r="F49" s="1266">
        <v>4.13</v>
      </c>
      <c r="G49" s="706" t="s">
        <v>41</v>
      </c>
      <c r="H49" s="707">
        <v>4.3</v>
      </c>
      <c r="I49" s="708" t="s">
        <v>41</v>
      </c>
      <c r="J49" s="709">
        <v>3.05</v>
      </c>
      <c r="K49" s="708" t="s">
        <v>41</v>
      </c>
      <c r="L49" s="710">
        <v>1.46</v>
      </c>
      <c r="M49" s="711" t="s">
        <v>41</v>
      </c>
      <c r="N49" s="709">
        <v>3.21</v>
      </c>
      <c r="O49" s="709" t="s">
        <v>41</v>
      </c>
      <c r="P49" s="709">
        <v>3.18</v>
      </c>
      <c r="Q49" s="712" t="s">
        <v>41</v>
      </c>
      <c r="R49" s="707">
        <v>3.15</v>
      </c>
      <c r="S49" s="707" t="s">
        <v>41</v>
      </c>
      <c r="T49" s="958">
        <v>2.42</v>
      </c>
      <c r="U49" s="1272" t="s">
        <v>41</v>
      </c>
      <c r="V49" s="1266">
        <v>12.95</v>
      </c>
      <c r="W49" s="706" t="s">
        <v>41</v>
      </c>
      <c r="X49" s="707">
        <v>11.97</v>
      </c>
    </row>
  </sheetData>
  <mergeCells count="15">
    <mergeCell ref="B47:C47"/>
    <mergeCell ref="B13:C13"/>
    <mergeCell ref="B19:C19"/>
    <mergeCell ref="B27:C27"/>
    <mergeCell ref="B20:C20"/>
    <mergeCell ref="B33:C33"/>
    <mergeCell ref="B34:C34"/>
    <mergeCell ref="B38:C38"/>
    <mergeCell ref="B29:C29"/>
    <mergeCell ref="B2:R2"/>
    <mergeCell ref="B5:C5"/>
    <mergeCell ref="U4:X4"/>
    <mergeCell ref="B7:C7"/>
    <mergeCell ref="M4:T4"/>
    <mergeCell ref="E4:L4"/>
  </mergeCells>
  <pageMargins left="0.5" right="0.5" top="1" bottom="0.5" header="0.5" footer="0.3"/>
  <pageSetup scale="82" orientation="landscape" r:id="rId1"/>
  <headerFooter scaleWithDoc="0">
    <oddHeader>&amp;L&amp;G</oddHeader>
    <oddFooter>&amp;C&amp;8&amp;P&amp;R&amp;8&amp;G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111"/>
  <sheetViews>
    <sheetView showGridLines="0" zoomScaleNormal="100" workbookViewId="0"/>
  </sheetViews>
  <sheetFormatPr defaultRowHeight="14.4"/>
  <cols>
    <col min="1" max="1" width="3.5546875" customWidth="1"/>
    <col min="2" max="2" width="26.44140625" customWidth="1"/>
    <col min="3" max="4" width="1.5546875" customWidth="1"/>
    <col min="5" max="5" width="8.88671875" customWidth="1"/>
    <col min="6" max="6" width="7.109375" customWidth="1"/>
    <col min="7" max="7" width="1.5546875" customWidth="1"/>
    <col min="8" max="8" width="7.21875" customWidth="1"/>
    <col min="9" max="9" width="1.5546875" customWidth="1"/>
    <col min="10" max="10" width="8.88671875" customWidth="1"/>
    <col min="11" max="11" width="7.109375" customWidth="1"/>
    <col min="12" max="12" width="1.5546875" customWidth="1"/>
    <col min="13" max="13" width="7.21875" customWidth="1"/>
    <col min="14" max="14" width="1.5546875" customWidth="1"/>
    <col min="15" max="15" width="8.88671875" customWidth="1"/>
    <col min="16" max="16" width="7.109375" customWidth="1"/>
    <col min="17" max="17" width="1.5546875" customWidth="1"/>
    <col min="18" max="18" width="7.21875" customWidth="1"/>
    <col min="19" max="19" width="1.5546875" customWidth="1"/>
    <col min="20" max="20" width="8.88671875" customWidth="1"/>
    <col min="21" max="21" width="7.109375" customWidth="1"/>
    <col min="22" max="22" width="1.5546875" customWidth="1"/>
    <col min="23" max="23" width="7.21875" customWidth="1"/>
  </cols>
  <sheetData>
    <row r="1" spans="2:23" ht="11.25" customHeight="1">
      <c r="M1" s="34"/>
      <c r="N1" s="34"/>
      <c r="T1" s="54"/>
    </row>
    <row r="2" spans="2:23">
      <c r="B2" s="1484" t="s">
        <v>15</v>
      </c>
      <c r="C2" s="1484"/>
      <c r="D2" s="1484"/>
      <c r="E2" s="1484"/>
      <c r="F2" s="1484"/>
      <c r="G2" s="1484"/>
      <c r="H2" s="1484"/>
      <c r="I2" s="1484"/>
      <c r="J2" s="1484"/>
      <c r="K2" s="1484"/>
      <c r="L2" s="1484"/>
      <c r="M2" s="1484"/>
      <c r="N2" s="1484"/>
      <c r="O2" s="1484"/>
      <c r="P2" s="1484"/>
      <c r="Q2" s="1484"/>
      <c r="R2" s="1484"/>
      <c r="T2" s="54"/>
    </row>
    <row r="3" spans="2:23" ht="5.25" customHeight="1">
      <c r="B3" s="100" t="s">
        <v>102</v>
      </c>
      <c r="C3" s="100" t="s">
        <v>0</v>
      </c>
      <c r="D3" s="100" t="s">
        <v>0</v>
      </c>
      <c r="E3" s="100"/>
      <c r="F3" s="100"/>
      <c r="G3" s="100" t="s">
        <v>0</v>
      </c>
      <c r="H3" s="100"/>
      <c r="I3" s="100"/>
      <c r="J3" s="100"/>
      <c r="K3" s="100"/>
      <c r="L3" s="100"/>
      <c r="M3" s="100"/>
      <c r="N3" s="100"/>
      <c r="O3" s="100"/>
      <c r="P3" s="100"/>
      <c r="Q3" s="100"/>
      <c r="R3" s="100"/>
      <c r="S3" s="100"/>
      <c r="T3" s="100"/>
      <c r="U3" s="100"/>
      <c r="V3" s="100"/>
      <c r="W3" s="100"/>
    </row>
    <row r="4" spans="2:23" ht="12.75" customHeight="1">
      <c r="B4" s="99" t="s">
        <v>103</v>
      </c>
      <c r="C4" s="99" t="s">
        <v>0</v>
      </c>
      <c r="D4" s="1500" t="s">
        <v>31</v>
      </c>
      <c r="E4" s="1500"/>
      <c r="F4" s="1500"/>
      <c r="G4" s="1500"/>
      <c r="H4" s="1500"/>
      <c r="I4" s="1500"/>
      <c r="J4" s="1500"/>
      <c r="K4" s="1500"/>
      <c r="L4" s="1500"/>
      <c r="M4" s="1500"/>
      <c r="N4" s="1500"/>
      <c r="O4" s="1500"/>
      <c r="P4" s="1500"/>
      <c r="Q4" s="1500"/>
      <c r="R4" s="1500"/>
      <c r="S4" s="1500"/>
      <c r="T4" s="1500"/>
      <c r="U4" s="1500"/>
      <c r="V4" s="1500"/>
      <c r="W4" s="1500"/>
    </row>
    <row r="5" spans="2:23" s="57" customFormat="1" ht="12.75" customHeight="1">
      <c r="B5" s="1101" t="s">
        <v>103</v>
      </c>
      <c r="C5" s="328" t="s">
        <v>0</v>
      </c>
      <c r="D5" s="1275"/>
      <c r="E5" s="1275"/>
      <c r="F5" s="1276"/>
      <c r="G5" s="1275"/>
      <c r="H5" s="1277" t="s">
        <v>38</v>
      </c>
      <c r="I5" s="981"/>
      <c r="J5" s="329"/>
      <c r="K5" s="1102"/>
      <c r="L5" s="1102"/>
      <c r="M5" s="330" t="s">
        <v>35</v>
      </c>
      <c r="N5" s="331"/>
      <c r="O5" s="331"/>
      <c r="P5" s="1102"/>
      <c r="Q5" s="1102"/>
      <c r="R5" s="330" t="s">
        <v>36</v>
      </c>
      <c r="S5" s="332"/>
      <c r="T5" s="332"/>
      <c r="U5" s="331"/>
      <c r="V5" s="331"/>
      <c r="W5" s="331" t="s">
        <v>37</v>
      </c>
    </row>
    <row r="6" spans="2:23" s="12" customFormat="1" ht="12.75" customHeight="1">
      <c r="B6" s="334" t="s">
        <v>103</v>
      </c>
      <c r="C6" s="335" t="s">
        <v>0</v>
      </c>
      <c r="D6" s="1278"/>
      <c r="E6" s="1279" t="s">
        <v>104</v>
      </c>
      <c r="F6" s="1279" t="s">
        <v>105</v>
      </c>
      <c r="G6" s="1279"/>
      <c r="H6" s="1279" t="s">
        <v>106</v>
      </c>
      <c r="I6" s="982"/>
      <c r="J6" s="336" t="s">
        <v>107</v>
      </c>
      <c r="K6" s="336" t="s">
        <v>108</v>
      </c>
      <c r="L6" s="336"/>
      <c r="M6" s="350" t="s">
        <v>106</v>
      </c>
      <c r="N6" s="337"/>
      <c r="O6" s="336" t="s">
        <v>107</v>
      </c>
      <c r="P6" s="337" t="s">
        <v>107</v>
      </c>
      <c r="Q6" s="337"/>
      <c r="R6" s="350" t="s">
        <v>106</v>
      </c>
      <c r="S6" s="337"/>
      <c r="T6" s="336" t="s">
        <v>107</v>
      </c>
      <c r="U6" s="337" t="s">
        <v>107</v>
      </c>
      <c r="V6" s="337"/>
      <c r="W6" s="337" t="s">
        <v>106</v>
      </c>
    </row>
    <row r="7" spans="2:23" ht="13.5" customHeight="1">
      <c r="B7" s="509" t="s">
        <v>109</v>
      </c>
      <c r="C7" s="338" t="s">
        <v>0</v>
      </c>
      <c r="D7" s="1280"/>
      <c r="E7" s="1281" t="s">
        <v>110</v>
      </c>
      <c r="F7" s="1281" t="s">
        <v>111</v>
      </c>
      <c r="G7" s="1281"/>
      <c r="H7" s="1281" t="s">
        <v>112</v>
      </c>
      <c r="I7" s="983"/>
      <c r="J7" s="339" t="s">
        <v>113</v>
      </c>
      <c r="K7" s="339" t="s">
        <v>111</v>
      </c>
      <c r="L7" s="339"/>
      <c r="M7" s="349" t="s">
        <v>112</v>
      </c>
      <c r="N7" s="340"/>
      <c r="O7" s="339" t="s">
        <v>113</v>
      </c>
      <c r="P7" s="339" t="s">
        <v>111</v>
      </c>
      <c r="Q7" s="340"/>
      <c r="R7" s="349" t="s">
        <v>112</v>
      </c>
      <c r="S7" s="340"/>
      <c r="T7" s="339" t="s">
        <v>113</v>
      </c>
      <c r="U7" s="339" t="s">
        <v>111</v>
      </c>
      <c r="V7" s="340"/>
      <c r="W7" s="340" t="s">
        <v>112</v>
      </c>
    </row>
    <row r="8" spans="2:23" ht="5.25" customHeight="1">
      <c r="B8" s="105"/>
      <c r="C8" s="338"/>
      <c r="D8" s="1282"/>
      <c r="E8" s="1282"/>
      <c r="F8" s="1282"/>
      <c r="G8" s="1282"/>
      <c r="H8" s="1282"/>
      <c r="I8" s="984"/>
      <c r="J8" s="341"/>
      <c r="K8" s="341"/>
      <c r="L8" s="341"/>
      <c r="M8" s="390"/>
      <c r="N8" s="342"/>
      <c r="O8" s="342"/>
      <c r="P8" s="342"/>
      <c r="Q8" s="342"/>
      <c r="R8" s="390"/>
      <c r="S8" s="342"/>
      <c r="T8" s="342"/>
      <c r="U8" s="342"/>
      <c r="V8" s="342"/>
      <c r="W8" s="342"/>
    </row>
    <row r="9" spans="2:23" ht="12.75" customHeight="1">
      <c r="B9" s="344"/>
      <c r="C9" s="344" t="s">
        <v>0</v>
      </c>
      <c r="D9" s="1283" t="s">
        <v>0</v>
      </c>
      <c r="E9" s="1283"/>
      <c r="F9" s="1283"/>
      <c r="G9" s="1283" t="s">
        <v>0</v>
      </c>
      <c r="H9" s="1283"/>
      <c r="I9" s="985" t="s">
        <v>0</v>
      </c>
      <c r="J9" s="317"/>
      <c r="K9" s="317"/>
      <c r="L9" s="317" t="s">
        <v>0</v>
      </c>
      <c r="M9" s="391"/>
      <c r="N9" s="218" t="s">
        <v>0</v>
      </c>
      <c r="O9" s="218"/>
      <c r="P9" s="218"/>
      <c r="Q9" s="218"/>
      <c r="R9" s="391"/>
      <c r="S9" s="218" t="s">
        <v>0</v>
      </c>
      <c r="T9" s="218"/>
      <c r="U9" s="218"/>
      <c r="V9" s="218" t="s">
        <v>0</v>
      </c>
      <c r="W9" s="218"/>
    </row>
    <row r="10" spans="2:23" ht="12.75" customHeight="1">
      <c r="B10" s="523" t="s">
        <v>114</v>
      </c>
      <c r="C10" s="346" t="s">
        <v>0</v>
      </c>
      <c r="D10" s="1278" t="s">
        <v>0</v>
      </c>
      <c r="E10" s="1278"/>
      <c r="F10" s="1278"/>
      <c r="G10" s="1278" t="s">
        <v>0</v>
      </c>
      <c r="H10" s="1278"/>
      <c r="I10" s="986" t="s">
        <v>0</v>
      </c>
      <c r="J10" s="376"/>
      <c r="K10" s="376"/>
      <c r="L10" s="376" t="s">
        <v>0</v>
      </c>
      <c r="M10" s="522"/>
      <c r="N10" s="377" t="s">
        <v>0</v>
      </c>
      <c r="O10" s="377"/>
      <c r="P10" s="377"/>
      <c r="Q10" s="377"/>
      <c r="R10" s="522"/>
      <c r="S10" s="377" t="s">
        <v>0</v>
      </c>
      <c r="T10" s="377"/>
      <c r="U10" s="377"/>
      <c r="V10" s="377" t="s">
        <v>0</v>
      </c>
      <c r="W10" s="377"/>
    </row>
    <row r="11" spans="2:23" s="12" customFormat="1" ht="12.75" customHeight="1">
      <c r="B11" s="354" t="s">
        <v>115</v>
      </c>
      <c r="C11" s="335" t="s">
        <v>0</v>
      </c>
      <c r="D11" s="1278" t="s">
        <v>41</v>
      </c>
      <c r="E11" s="1284">
        <v>2020561</v>
      </c>
      <c r="F11" s="1285">
        <v>9.9000000000000008E-3</v>
      </c>
      <c r="G11" s="1278" t="s">
        <v>41</v>
      </c>
      <c r="H11" s="1284">
        <v>5019</v>
      </c>
      <c r="I11" s="986" t="s">
        <v>41</v>
      </c>
      <c r="J11" s="510">
        <v>2113990</v>
      </c>
      <c r="K11" s="367">
        <v>0.01</v>
      </c>
      <c r="L11" s="376" t="s">
        <v>41</v>
      </c>
      <c r="M11" s="511">
        <v>5292</v>
      </c>
      <c r="N11" s="377" t="s">
        <v>41</v>
      </c>
      <c r="O11" s="463">
        <v>1874389</v>
      </c>
      <c r="P11" s="370">
        <v>1.0999999999999999E-2</v>
      </c>
      <c r="Q11" s="377" t="s">
        <v>41</v>
      </c>
      <c r="R11" s="511">
        <v>5131</v>
      </c>
      <c r="S11" s="377" t="s">
        <v>41</v>
      </c>
      <c r="T11" s="463">
        <v>1494861</v>
      </c>
      <c r="U11" s="370">
        <v>1.9E-2</v>
      </c>
      <c r="V11" s="377" t="s">
        <v>41</v>
      </c>
      <c r="W11" s="463">
        <v>7067</v>
      </c>
    </row>
    <row r="12" spans="2:23" ht="12.75" customHeight="1">
      <c r="B12" s="354" t="s">
        <v>116</v>
      </c>
      <c r="C12" s="346" t="s">
        <v>0</v>
      </c>
      <c r="D12" s="1278" t="s">
        <v>0</v>
      </c>
      <c r="E12" s="1284">
        <v>119309</v>
      </c>
      <c r="F12" s="1285">
        <v>4.8500000000000001E-2</v>
      </c>
      <c r="G12" s="1278" t="s">
        <v>0</v>
      </c>
      <c r="H12" s="1284">
        <v>1453</v>
      </c>
      <c r="I12" s="986" t="s">
        <v>0</v>
      </c>
      <c r="J12" s="510">
        <v>112027</v>
      </c>
      <c r="K12" s="367">
        <v>7.6300000000000007E-2</v>
      </c>
      <c r="L12" s="376" t="s">
        <v>0</v>
      </c>
      <c r="M12" s="511">
        <v>2149</v>
      </c>
      <c r="N12" s="377" t="s">
        <v>0</v>
      </c>
      <c r="O12" s="463">
        <v>102369</v>
      </c>
      <c r="P12" s="370">
        <v>5.5199999999999999E-2</v>
      </c>
      <c r="Q12" s="377" t="s">
        <v>0</v>
      </c>
      <c r="R12" s="511">
        <v>1404</v>
      </c>
      <c r="S12" s="377" t="s">
        <v>0</v>
      </c>
      <c r="T12" s="463">
        <v>123408</v>
      </c>
      <c r="U12" s="370">
        <v>4.4600000000000001E-2</v>
      </c>
      <c r="V12" s="377" t="s">
        <v>0</v>
      </c>
      <c r="W12" s="463">
        <v>1368</v>
      </c>
    </row>
    <row r="13" spans="2:23" s="52" customFormat="1" ht="12.75" customHeight="1">
      <c r="B13" s="354"/>
      <c r="C13" s="347"/>
      <c r="D13" s="1278"/>
      <c r="E13" s="1284"/>
      <c r="F13" s="1285"/>
      <c r="G13" s="1278"/>
      <c r="H13" s="1284"/>
      <c r="I13" s="986"/>
      <c r="J13" s="510"/>
      <c r="K13" s="367"/>
      <c r="L13" s="376"/>
      <c r="M13" s="511"/>
      <c r="N13" s="377"/>
      <c r="O13" s="463"/>
      <c r="P13" s="370"/>
      <c r="Q13" s="377"/>
      <c r="R13" s="511"/>
      <c r="S13" s="377"/>
      <c r="T13" s="463"/>
      <c r="U13" s="370"/>
      <c r="V13" s="377"/>
      <c r="W13" s="463"/>
    </row>
    <row r="14" spans="2:23" ht="12.75" customHeight="1">
      <c r="B14" s="354" t="s">
        <v>117</v>
      </c>
      <c r="C14" s="346"/>
      <c r="D14" s="1278"/>
      <c r="E14" s="1284">
        <v>11022625</v>
      </c>
      <c r="F14" s="1285">
        <v>4.5600000000000002E-2</v>
      </c>
      <c r="G14" s="1278"/>
      <c r="H14" s="1284">
        <v>126420</v>
      </c>
      <c r="I14" s="986"/>
      <c r="J14" s="510">
        <v>11191571</v>
      </c>
      <c r="K14" s="367">
        <v>4.6300000000000001E-2</v>
      </c>
      <c r="L14" s="376"/>
      <c r="M14" s="511">
        <v>130257</v>
      </c>
      <c r="N14" s="377"/>
      <c r="O14" s="463">
        <v>11545673</v>
      </c>
      <c r="P14" s="370">
        <v>4.7300000000000002E-2</v>
      </c>
      <c r="Q14" s="377"/>
      <c r="R14" s="511">
        <v>135863</v>
      </c>
      <c r="S14" s="377"/>
      <c r="T14" s="463">
        <v>11495361</v>
      </c>
      <c r="U14" s="370">
        <v>4.9099999999999998E-2</v>
      </c>
      <c r="V14" s="377"/>
      <c r="W14" s="463">
        <v>140441</v>
      </c>
    </row>
    <row r="15" spans="2:23" ht="12.75" customHeight="1">
      <c r="B15" s="354" t="s">
        <v>118</v>
      </c>
      <c r="C15" s="346"/>
      <c r="D15" s="1278"/>
      <c r="E15" s="1284">
        <v>8071315</v>
      </c>
      <c r="F15" s="1285">
        <v>0.02</v>
      </c>
      <c r="G15" s="1278"/>
      <c r="H15" s="1284">
        <v>40643</v>
      </c>
      <c r="I15" s="986"/>
      <c r="J15" s="510">
        <v>7706126</v>
      </c>
      <c r="K15" s="367">
        <v>1.9900000000000001E-2</v>
      </c>
      <c r="L15" s="376"/>
      <c r="M15" s="511">
        <v>38567</v>
      </c>
      <c r="N15" s="377"/>
      <c r="O15" s="463">
        <v>7061913</v>
      </c>
      <c r="P15" s="370">
        <v>2.0299999999999999E-2</v>
      </c>
      <c r="Q15" s="377"/>
      <c r="R15" s="511">
        <v>35704</v>
      </c>
      <c r="S15" s="377"/>
      <c r="T15" s="463">
        <v>6830670</v>
      </c>
      <c r="U15" s="370">
        <v>2.4E-2</v>
      </c>
      <c r="V15" s="377"/>
      <c r="W15" s="463">
        <v>40764</v>
      </c>
    </row>
    <row r="16" spans="2:23" ht="12.75" customHeight="1">
      <c r="B16" s="382" t="s">
        <v>521</v>
      </c>
      <c r="C16" s="346"/>
      <c r="D16" s="1280"/>
      <c r="E16" s="1286">
        <v>75558</v>
      </c>
      <c r="F16" s="1287">
        <v>4.1000000000000002E-2</v>
      </c>
      <c r="G16" s="1280"/>
      <c r="H16" s="1286">
        <v>779</v>
      </c>
      <c r="I16" s="987"/>
      <c r="J16" s="512">
        <v>56451</v>
      </c>
      <c r="K16" s="368">
        <v>4.3900000000000002E-2</v>
      </c>
      <c r="L16" s="378"/>
      <c r="M16" s="513">
        <v>623</v>
      </c>
      <c r="N16" s="379"/>
      <c r="O16" s="472">
        <v>37803</v>
      </c>
      <c r="P16" s="371">
        <v>4.8000000000000001E-2</v>
      </c>
      <c r="Q16" s="379"/>
      <c r="R16" s="513">
        <v>452</v>
      </c>
      <c r="S16" s="379"/>
      <c r="T16" s="472">
        <v>25945</v>
      </c>
      <c r="U16" s="371">
        <v>5.4600000000000003E-2</v>
      </c>
      <c r="V16" s="379"/>
      <c r="W16" s="472">
        <v>352</v>
      </c>
    </row>
    <row r="17" spans="2:23" ht="12.75" customHeight="1">
      <c r="B17" s="524" t="s">
        <v>547</v>
      </c>
      <c r="C17" s="346"/>
      <c r="D17" s="1278"/>
      <c r="E17" s="1284">
        <v>19169498</v>
      </c>
      <c r="F17" s="1285">
        <v>3.4799999999999998E-2</v>
      </c>
      <c r="G17" s="1278"/>
      <c r="H17" s="1284">
        <v>167842</v>
      </c>
      <c r="I17" s="986"/>
      <c r="J17" s="510">
        <v>18954148</v>
      </c>
      <c r="K17" s="367">
        <v>3.56E-2</v>
      </c>
      <c r="L17" s="376"/>
      <c r="M17" s="511">
        <v>169447</v>
      </c>
      <c r="N17" s="377"/>
      <c r="O17" s="510">
        <v>18645389</v>
      </c>
      <c r="P17" s="367">
        <v>3.7100000000000001E-2</v>
      </c>
      <c r="Q17" s="376"/>
      <c r="R17" s="511">
        <v>172019</v>
      </c>
      <c r="S17" s="377"/>
      <c r="T17" s="510">
        <v>18351976</v>
      </c>
      <c r="U17" s="367">
        <v>3.9800000000000002E-2</v>
      </c>
      <c r="V17" s="376"/>
      <c r="W17" s="510">
        <v>181557</v>
      </c>
    </row>
    <row r="18" spans="2:23" ht="12.75" customHeight="1">
      <c r="B18" s="354"/>
      <c r="C18" s="347"/>
      <c r="D18" s="1278"/>
      <c r="E18" s="1284"/>
      <c r="F18" s="1285"/>
      <c r="G18" s="1278"/>
      <c r="H18" s="1284"/>
      <c r="I18" s="986"/>
      <c r="J18" s="510"/>
      <c r="K18" s="367"/>
      <c r="L18" s="376"/>
      <c r="M18" s="511"/>
      <c r="N18" s="377"/>
      <c r="O18" s="463"/>
      <c r="P18" s="370"/>
      <c r="Q18" s="377"/>
      <c r="R18" s="511"/>
      <c r="S18" s="377"/>
      <c r="T18" s="463"/>
      <c r="U18" s="370"/>
      <c r="V18" s="377"/>
      <c r="W18" s="463"/>
    </row>
    <row r="19" spans="2:23" ht="12.75" customHeight="1">
      <c r="B19" s="354" t="s">
        <v>119</v>
      </c>
      <c r="C19" s="346"/>
      <c r="D19" s="1278"/>
      <c r="E19" s="1284">
        <v>4287307</v>
      </c>
      <c r="F19" s="1285">
        <v>5.5300000000000002E-2</v>
      </c>
      <c r="G19" s="1278"/>
      <c r="H19" s="1284">
        <v>59563</v>
      </c>
      <c r="I19" s="986"/>
      <c r="J19" s="510">
        <v>4256744</v>
      </c>
      <c r="K19" s="367">
        <v>5.7200000000000001E-2</v>
      </c>
      <c r="L19" s="376"/>
      <c r="M19" s="511">
        <v>61185</v>
      </c>
      <c r="N19" s="377"/>
      <c r="O19" s="463">
        <v>4165752</v>
      </c>
      <c r="P19" s="370">
        <v>5.6000000000000001E-2</v>
      </c>
      <c r="Q19" s="377"/>
      <c r="R19" s="511">
        <v>58012</v>
      </c>
      <c r="S19" s="377"/>
      <c r="T19" s="463">
        <v>4033077</v>
      </c>
      <c r="U19" s="370">
        <v>5.8999999999999997E-2</v>
      </c>
      <c r="V19" s="377"/>
      <c r="W19" s="463">
        <v>59116</v>
      </c>
    </row>
    <row r="20" spans="2:23" s="57" customFormat="1" ht="13.5" customHeight="1">
      <c r="B20" s="525" t="s">
        <v>120</v>
      </c>
      <c r="C20" s="346"/>
      <c r="D20" s="1278"/>
      <c r="E20" s="1284">
        <v>527415</v>
      </c>
      <c r="F20" s="1285">
        <v>0.1076</v>
      </c>
      <c r="G20" s="1278"/>
      <c r="H20" s="1284">
        <v>14261</v>
      </c>
      <c r="I20" s="986"/>
      <c r="J20" s="510">
        <v>507084</v>
      </c>
      <c r="K20" s="514">
        <v>0.11020000000000001</v>
      </c>
      <c r="L20" s="376"/>
      <c r="M20" s="511">
        <v>14052</v>
      </c>
      <c r="N20" s="377"/>
      <c r="O20" s="510">
        <v>484911</v>
      </c>
      <c r="P20" s="370">
        <v>0.1118</v>
      </c>
      <c r="Q20" s="376"/>
      <c r="R20" s="511">
        <v>13485</v>
      </c>
      <c r="S20" s="377"/>
      <c r="T20" s="510">
        <v>491021</v>
      </c>
      <c r="U20" s="370">
        <v>0.1106</v>
      </c>
      <c r="V20" s="376"/>
      <c r="W20" s="510">
        <v>13508</v>
      </c>
    </row>
    <row r="21" spans="2:23" ht="12.75" customHeight="1">
      <c r="B21" s="382" t="s">
        <v>121</v>
      </c>
      <c r="C21" s="346"/>
      <c r="D21" s="1280"/>
      <c r="E21" s="1286">
        <v>3907537</v>
      </c>
      <c r="F21" s="1287">
        <v>2.75E-2</v>
      </c>
      <c r="G21" s="1280"/>
      <c r="H21" s="1286">
        <v>27054</v>
      </c>
      <c r="I21" s="987"/>
      <c r="J21" s="512">
        <v>4003621</v>
      </c>
      <c r="K21" s="368">
        <v>2.6499999999999999E-2</v>
      </c>
      <c r="L21" s="378"/>
      <c r="M21" s="513">
        <v>26622</v>
      </c>
      <c r="N21" s="379"/>
      <c r="O21" s="512">
        <v>3785028</v>
      </c>
      <c r="P21" s="368">
        <v>2.92E-2</v>
      </c>
      <c r="Q21" s="378"/>
      <c r="R21" s="513">
        <v>27477</v>
      </c>
      <c r="S21" s="379"/>
      <c r="T21" s="512">
        <v>3768859</v>
      </c>
      <c r="U21" s="368">
        <v>2.9399999999999999E-2</v>
      </c>
      <c r="V21" s="378"/>
      <c r="W21" s="512">
        <v>27582</v>
      </c>
    </row>
    <row r="22" spans="2:23" ht="12.75" customHeight="1">
      <c r="B22" s="524" t="s">
        <v>122</v>
      </c>
      <c r="C22" s="347"/>
      <c r="D22" s="1278"/>
      <c r="E22" s="1284">
        <v>8722259</v>
      </c>
      <c r="F22" s="1285">
        <v>4.5999999999999999E-2</v>
      </c>
      <c r="G22" s="1278"/>
      <c r="H22" s="1284">
        <v>100878</v>
      </c>
      <c r="I22" s="986"/>
      <c r="J22" s="510">
        <v>8767449</v>
      </c>
      <c r="K22" s="367">
        <v>4.6199999999999998E-2</v>
      </c>
      <c r="L22" s="376"/>
      <c r="M22" s="511">
        <v>101859</v>
      </c>
      <c r="N22" s="377"/>
      <c r="O22" s="510">
        <v>8435691</v>
      </c>
      <c r="P22" s="367">
        <v>4.7199999999999999E-2</v>
      </c>
      <c r="Q22" s="376"/>
      <c r="R22" s="511">
        <v>98974</v>
      </c>
      <c r="S22" s="377"/>
      <c r="T22" s="510">
        <v>8292957</v>
      </c>
      <c r="U22" s="367">
        <v>4.8599999999999997E-2</v>
      </c>
      <c r="V22" s="376"/>
      <c r="W22" s="510">
        <v>100206</v>
      </c>
    </row>
    <row r="23" spans="2:23" ht="12.75" customHeight="1">
      <c r="B23" s="382"/>
      <c r="C23" s="346"/>
      <c r="D23" s="1280"/>
      <c r="E23" s="1286"/>
      <c r="F23" s="1287"/>
      <c r="G23" s="1280"/>
      <c r="H23" s="1286"/>
      <c r="I23" s="987"/>
      <c r="J23" s="512"/>
      <c r="K23" s="368"/>
      <c r="L23" s="378"/>
      <c r="M23" s="513"/>
      <c r="N23" s="379"/>
      <c r="O23" s="472"/>
      <c r="P23" s="371"/>
      <c r="Q23" s="379"/>
      <c r="R23" s="513"/>
      <c r="S23" s="379"/>
      <c r="T23" s="472"/>
      <c r="U23" s="371"/>
      <c r="V23" s="379"/>
      <c r="W23" s="472"/>
    </row>
    <row r="24" spans="2:23" ht="12.75" customHeight="1" thickBot="1">
      <c r="B24" s="713" t="s">
        <v>123</v>
      </c>
      <c r="C24" s="346"/>
      <c r="D24" s="1288" t="s">
        <v>41</v>
      </c>
      <c r="E24" s="1289">
        <v>30031627</v>
      </c>
      <c r="F24" s="1290">
        <v>3.6499999999999998E-2</v>
      </c>
      <c r="G24" s="1288" t="s">
        <v>41</v>
      </c>
      <c r="H24" s="1289">
        <v>275192</v>
      </c>
      <c r="I24" s="988" t="s">
        <v>41</v>
      </c>
      <c r="J24" s="715">
        <v>29947614</v>
      </c>
      <c r="K24" s="716">
        <v>3.6999999999999998E-2</v>
      </c>
      <c r="L24" s="714" t="s">
        <v>41</v>
      </c>
      <c r="M24" s="717">
        <v>278747</v>
      </c>
      <c r="N24" s="718" t="s">
        <v>41</v>
      </c>
      <c r="O24" s="715">
        <v>29057838</v>
      </c>
      <c r="P24" s="716">
        <v>3.8399999999999997E-2</v>
      </c>
      <c r="Q24" s="714" t="s">
        <v>41</v>
      </c>
      <c r="R24" s="717">
        <v>277528</v>
      </c>
      <c r="S24" s="718" t="s">
        <v>41</v>
      </c>
      <c r="T24" s="715">
        <v>28263202</v>
      </c>
      <c r="U24" s="716">
        <v>4.1300000000000003E-2</v>
      </c>
      <c r="V24" s="714" t="s">
        <v>41</v>
      </c>
      <c r="W24" s="715">
        <v>290198</v>
      </c>
    </row>
    <row r="25" spans="2:23" s="52" customFormat="1" ht="12.75" customHeight="1">
      <c r="B25" s="354"/>
      <c r="C25" s="347"/>
      <c r="D25" s="1278"/>
      <c r="E25" s="1284"/>
      <c r="F25" s="1285"/>
      <c r="G25" s="1278"/>
      <c r="H25" s="1284"/>
      <c r="I25" s="986"/>
      <c r="J25" s="510"/>
      <c r="K25" s="367"/>
      <c r="L25" s="376"/>
      <c r="M25" s="511"/>
      <c r="N25" s="377"/>
      <c r="O25" s="463"/>
      <c r="P25" s="370"/>
      <c r="Q25" s="377"/>
      <c r="R25" s="511"/>
      <c r="S25" s="377"/>
      <c r="T25" s="463"/>
      <c r="U25" s="370"/>
      <c r="V25" s="377"/>
      <c r="W25" s="463"/>
    </row>
    <row r="26" spans="2:23" ht="12.75" customHeight="1">
      <c r="B26" s="526" t="s">
        <v>124</v>
      </c>
      <c r="C26" s="346" t="s">
        <v>0</v>
      </c>
      <c r="D26" s="1278" t="s">
        <v>0</v>
      </c>
      <c r="E26" s="1284"/>
      <c r="F26" s="1285"/>
      <c r="G26" s="1278" t="s">
        <v>0</v>
      </c>
      <c r="H26" s="1284"/>
      <c r="I26" s="986" t="s">
        <v>0</v>
      </c>
      <c r="J26" s="510"/>
      <c r="K26" s="367"/>
      <c r="L26" s="376" t="s">
        <v>0</v>
      </c>
      <c r="M26" s="511"/>
      <c r="N26" s="377" t="s">
        <v>0</v>
      </c>
      <c r="O26" s="463"/>
      <c r="P26" s="370"/>
      <c r="Q26" s="377" t="s">
        <v>0</v>
      </c>
      <c r="R26" s="511"/>
      <c r="S26" s="377" t="s">
        <v>0</v>
      </c>
      <c r="T26" s="463"/>
      <c r="U26" s="370"/>
      <c r="V26" s="377" t="s">
        <v>0</v>
      </c>
      <c r="W26" s="463"/>
    </row>
    <row r="27" spans="2:23" ht="12.75" customHeight="1">
      <c r="B27" s="527" t="s">
        <v>125</v>
      </c>
      <c r="C27" s="346" t="s">
        <v>0</v>
      </c>
      <c r="D27" s="1278" t="s">
        <v>41</v>
      </c>
      <c r="E27" s="1291">
        <v>16156697</v>
      </c>
      <c r="F27" s="1285">
        <v>2.0299999999999999E-2</v>
      </c>
      <c r="G27" s="1278" t="s">
        <v>41</v>
      </c>
      <c r="H27" s="1291">
        <v>82434</v>
      </c>
      <c r="I27" s="986" t="s">
        <v>41</v>
      </c>
      <c r="J27" s="515">
        <v>15940883</v>
      </c>
      <c r="K27" s="367">
        <v>2.2200000000000001E-2</v>
      </c>
      <c r="L27" s="376" t="s">
        <v>41</v>
      </c>
      <c r="M27" s="516">
        <v>89088</v>
      </c>
      <c r="N27" s="377" t="s">
        <v>41</v>
      </c>
      <c r="O27" s="463">
        <v>15580916</v>
      </c>
      <c r="P27" s="370">
        <v>2.4E-2</v>
      </c>
      <c r="Q27" s="377" t="s">
        <v>41</v>
      </c>
      <c r="R27" s="516">
        <v>93147</v>
      </c>
      <c r="S27" s="377" t="s">
        <v>41</v>
      </c>
      <c r="T27" s="463">
        <v>15279798</v>
      </c>
      <c r="U27" s="370">
        <v>2.6200000000000001E-2</v>
      </c>
      <c r="V27" s="377" t="s">
        <v>41</v>
      </c>
      <c r="W27" s="463">
        <v>99378</v>
      </c>
    </row>
    <row r="28" spans="2:23" s="52" customFormat="1" ht="13.5" customHeight="1">
      <c r="B28" s="528" t="s">
        <v>126</v>
      </c>
      <c r="C28" s="346"/>
      <c r="D28" s="1278"/>
      <c r="E28" s="1291">
        <v>0</v>
      </c>
      <c r="F28" s="1292" t="s">
        <v>127</v>
      </c>
      <c r="G28" s="1278"/>
      <c r="H28" s="1291">
        <v>626</v>
      </c>
      <c r="I28" s="986"/>
      <c r="J28" s="467">
        <v>0</v>
      </c>
      <c r="K28" s="369" t="s">
        <v>127</v>
      </c>
      <c r="L28" s="376"/>
      <c r="M28" s="516">
        <v>623</v>
      </c>
      <c r="N28" s="377"/>
      <c r="O28" s="467">
        <v>0</v>
      </c>
      <c r="P28" s="369" t="s">
        <v>127</v>
      </c>
      <c r="Q28" s="377"/>
      <c r="R28" s="516">
        <v>617</v>
      </c>
      <c r="S28" s="377"/>
      <c r="T28" s="467">
        <v>0</v>
      </c>
      <c r="U28" s="369" t="s">
        <v>127</v>
      </c>
      <c r="V28" s="377"/>
      <c r="W28" s="463">
        <v>617</v>
      </c>
    </row>
    <row r="29" spans="2:23" s="52" customFormat="1" ht="12.75" customHeight="1">
      <c r="B29" s="527" t="s">
        <v>128</v>
      </c>
      <c r="C29" s="346" t="s">
        <v>0</v>
      </c>
      <c r="D29" s="1278" t="s">
        <v>0</v>
      </c>
      <c r="E29" s="1250">
        <v>11751806</v>
      </c>
      <c r="F29" s="1285">
        <v>2.0500000000000001E-2</v>
      </c>
      <c r="G29" s="1278" t="s">
        <v>0</v>
      </c>
      <c r="H29" s="1250">
        <v>60435</v>
      </c>
      <c r="I29" s="986" t="s">
        <v>0</v>
      </c>
      <c r="J29" s="467">
        <v>11436731</v>
      </c>
      <c r="K29" s="367">
        <v>2.0799999999999999E-2</v>
      </c>
      <c r="L29" s="376" t="s">
        <v>0</v>
      </c>
      <c r="M29" s="517">
        <v>59932</v>
      </c>
      <c r="N29" s="377" t="s">
        <v>0</v>
      </c>
      <c r="O29" s="467">
        <v>10891921</v>
      </c>
      <c r="P29" s="370">
        <v>2.3400000000000001E-2</v>
      </c>
      <c r="Q29" s="377" t="s">
        <v>0</v>
      </c>
      <c r="R29" s="517">
        <v>63302</v>
      </c>
      <c r="S29" s="377" t="s">
        <v>0</v>
      </c>
      <c r="T29" s="468">
        <v>10776732</v>
      </c>
      <c r="U29" s="370">
        <v>2.5000000000000001E-2</v>
      </c>
      <c r="V29" s="377" t="s">
        <v>0</v>
      </c>
      <c r="W29" s="468">
        <v>67021</v>
      </c>
    </row>
    <row r="30" spans="2:23" s="52" customFormat="1" ht="12.75" customHeight="1">
      <c r="B30" s="382" t="s">
        <v>94</v>
      </c>
      <c r="C30" s="346" t="s">
        <v>0</v>
      </c>
      <c r="D30" s="1280" t="s">
        <v>0</v>
      </c>
      <c r="E30" s="1291">
        <v>314152</v>
      </c>
      <c r="F30" s="1287">
        <v>7.4000000000000003E-3</v>
      </c>
      <c r="G30" s="1280" t="s">
        <v>0</v>
      </c>
      <c r="H30" s="1291">
        <v>580</v>
      </c>
      <c r="I30" s="987" t="s">
        <v>0</v>
      </c>
      <c r="J30" s="518">
        <v>797568</v>
      </c>
      <c r="K30" s="368">
        <v>8.3000000000000001E-3</v>
      </c>
      <c r="L30" s="378" t="s">
        <v>0</v>
      </c>
      <c r="M30" s="519">
        <v>1673</v>
      </c>
      <c r="N30" s="379" t="s">
        <v>0</v>
      </c>
      <c r="O30" s="518">
        <v>822590</v>
      </c>
      <c r="P30" s="368">
        <v>8.6E-3</v>
      </c>
      <c r="Q30" s="378" t="s">
        <v>0</v>
      </c>
      <c r="R30" s="519">
        <v>1755</v>
      </c>
      <c r="S30" s="379" t="s">
        <v>0</v>
      </c>
      <c r="T30" s="518">
        <v>498397</v>
      </c>
      <c r="U30" s="368">
        <v>2.4500000000000001E-2</v>
      </c>
      <c r="V30" s="378" t="s">
        <v>0</v>
      </c>
      <c r="W30" s="518">
        <v>3031</v>
      </c>
    </row>
    <row r="31" spans="2:23" s="52" customFormat="1" ht="12.75" customHeight="1" thickBot="1">
      <c r="B31" s="713" t="s">
        <v>129</v>
      </c>
      <c r="C31" s="346" t="s">
        <v>0</v>
      </c>
      <c r="D31" s="1288" t="s">
        <v>41</v>
      </c>
      <c r="E31" s="1293">
        <v>28222655</v>
      </c>
      <c r="F31" s="1290">
        <v>2.0299999999999999E-2</v>
      </c>
      <c r="G31" s="1288" t="s">
        <v>41</v>
      </c>
      <c r="H31" s="1293">
        <v>144075</v>
      </c>
      <c r="I31" s="988" t="s">
        <v>41</v>
      </c>
      <c r="J31" s="715">
        <v>28175182</v>
      </c>
      <c r="K31" s="716">
        <v>2.1399999999999999E-2</v>
      </c>
      <c r="L31" s="714" t="s">
        <v>41</v>
      </c>
      <c r="M31" s="717">
        <v>151316</v>
      </c>
      <c r="N31" s="718" t="s">
        <v>41</v>
      </c>
      <c r="O31" s="715">
        <v>27295427</v>
      </c>
      <c r="P31" s="716">
        <v>2.3400000000000001E-2</v>
      </c>
      <c r="Q31" s="714" t="s">
        <v>41</v>
      </c>
      <c r="R31" s="717">
        <v>158821</v>
      </c>
      <c r="S31" s="718" t="s">
        <v>41</v>
      </c>
      <c r="T31" s="715">
        <v>26554927</v>
      </c>
      <c r="U31" s="716">
        <v>2.58E-2</v>
      </c>
      <c r="V31" s="714" t="s">
        <v>41</v>
      </c>
      <c r="W31" s="715">
        <v>170047</v>
      </c>
    </row>
    <row r="32" spans="2:23" s="52" customFormat="1" ht="12.75" customHeight="1">
      <c r="B32" s="527"/>
      <c r="C32" s="346"/>
      <c r="D32" s="1278"/>
      <c r="E32" s="1294"/>
      <c r="F32" s="1285"/>
      <c r="G32" s="1278"/>
      <c r="H32" s="1294"/>
      <c r="I32" s="986"/>
      <c r="J32" s="520"/>
      <c r="K32" s="367"/>
      <c r="L32" s="376"/>
      <c r="M32" s="521"/>
      <c r="N32" s="377"/>
      <c r="O32" s="463"/>
      <c r="P32" s="370"/>
      <c r="Q32" s="377"/>
      <c r="R32" s="521"/>
      <c r="S32" s="377"/>
      <c r="T32" s="463"/>
      <c r="U32" s="370"/>
      <c r="V32" s="377"/>
      <c r="W32" s="463"/>
    </row>
    <row r="33" spans="2:23" ht="12.75" customHeight="1" thickBot="1">
      <c r="B33" s="106" t="s">
        <v>130</v>
      </c>
      <c r="C33" s="348"/>
      <c r="D33" s="1295"/>
      <c r="E33" s="1258"/>
      <c r="F33" s="1296">
        <v>1.7399999999999999E-2</v>
      </c>
      <c r="G33" s="1295" t="s">
        <v>41</v>
      </c>
      <c r="H33" s="1258">
        <v>131117</v>
      </c>
      <c r="I33" s="989"/>
      <c r="J33" s="719"/>
      <c r="K33" s="638">
        <v>1.6899999999999998E-2</v>
      </c>
      <c r="L33" s="318" t="s">
        <v>41</v>
      </c>
      <c r="M33" s="720">
        <v>127431</v>
      </c>
      <c r="N33" s="363"/>
      <c r="O33" s="721"/>
      <c r="P33" s="638">
        <v>1.6400000000000001E-2</v>
      </c>
      <c r="Q33" s="363" t="s">
        <v>41</v>
      </c>
      <c r="R33" s="720">
        <v>118707</v>
      </c>
      <c r="S33" s="363"/>
      <c r="T33" s="721"/>
      <c r="U33" s="638">
        <v>1.7100000000000001E-2</v>
      </c>
      <c r="V33" s="106" t="s">
        <v>41</v>
      </c>
      <c r="W33" s="721">
        <v>120151</v>
      </c>
    </row>
    <row r="34" spans="2:23" s="55" customFormat="1" ht="5.25" customHeight="1">
      <c r="B34" s="276"/>
      <c r="C34" s="277"/>
      <c r="D34" s="277"/>
      <c r="E34" s="277"/>
      <c r="F34" s="277"/>
      <c r="G34" s="277"/>
      <c r="H34" s="277"/>
      <c r="I34" s="277"/>
      <c r="J34" s="277"/>
      <c r="K34" s="277"/>
      <c r="L34" s="277"/>
      <c r="M34" s="277"/>
      <c r="N34" s="277"/>
      <c r="O34" s="277"/>
      <c r="P34" s="277"/>
      <c r="Q34" s="277"/>
      <c r="R34" s="277"/>
      <c r="S34" s="277"/>
      <c r="T34" s="277"/>
      <c r="U34" s="277"/>
      <c r="V34" s="277"/>
      <c r="W34" s="277"/>
    </row>
    <row r="35" spans="2:23" ht="13.5" customHeight="1">
      <c r="B35" s="167" t="s">
        <v>131</v>
      </c>
      <c r="C35" s="275"/>
      <c r="D35" s="275"/>
      <c r="E35" s="275"/>
      <c r="F35" s="275"/>
      <c r="G35" s="275"/>
      <c r="H35" s="275"/>
      <c r="I35" s="275"/>
      <c r="J35" s="275"/>
      <c r="K35" s="275"/>
      <c r="L35" s="275"/>
      <c r="M35" s="275"/>
      <c r="N35" s="275"/>
      <c r="O35" s="275"/>
      <c r="P35" s="275"/>
      <c r="Q35" s="275"/>
      <c r="R35" s="275"/>
      <c r="S35" s="275"/>
      <c r="T35" s="275"/>
      <c r="U35" s="275"/>
      <c r="V35" s="275"/>
      <c r="W35" s="275"/>
    </row>
    <row r="36" spans="2:23" ht="13.5" customHeight="1">
      <c r="B36" s="168" t="s">
        <v>132</v>
      </c>
    </row>
    <row r="37" spans="2:23" ht="13.5" customHeight="1">
      <c r="B37" s="167" t="s">
        <v>540</v>
      </c>
      <c r="C37" s="275"/>
      <c r="D37" s="275"/>
      <c r="E37" s="275"/>
      <c r="F37" s="275"/>
      <c r="G37" s="275"/>
      <c r="H37" s="275"/>
      <c r="I37" s="275"/>
      <c r="J37" s="275"/>
      <c r="K37" s="275"/>
      <c r="L37" s="275"/>
      <c r="M37" s="275"/>
      <c r="N37" s="275"/>
      <c r="O37" s="275"/>
      <c r="P37" s="275"/>
      <c r="Q37" s="275"/>
      <c r="R37" s="275"/>
      <c r="S37" s="275"/>
      <c r="T37" s="275"/>
      <c r="U37" s="275"/>
      <c r="V37" s="275"/>
      <c r="W37" s="275"/>
    </row>
    <row r="38" spans="2:23" ht="11.25" customHeight="1"/>
    <row r="39" spans="2:23">
      <c r="B39" s="1484" t="s">
        <v>133</v>
      </c>
      <c r="C39" s="1484"/>
      <c r="D39" s="1484"/>
      <c r="E39" s="1484"/>
      <c r="F39" s="1484"/>
      <c r="G39" s="1484"/>
      <c r="H39" s="1484"/>
      <c r="I39" s="1484"/>
      <c r="J39" s="1484"/>
      <c r="K39" s="1484"/>
      <c r="L39" s="1484"/>
      <c r="M39" s="1484"/>
      <c r="N39" s="1484"/>
      <c r="O39" s="1484"/>
      <c r="P39" s="1484"/>
      <c r="Q39" s="1484"/>
      <c r="R39" s="1484"/>
    </row>
    <row r="40" spans="2:23" ht="5.25" customHeight="1"/>
    <row r="41" spans="2:23" ht="12.75" customHeight="1">
      <c r="B41" s="357" t="s">
        <v>103</v>
      </c>
      <c r="C41" s="357" t="s">
        <v>0</v>
      </c>
      <c r="D41" s="1503">
        <v>2019</v>
      </c>
      <c r="E41" s="1503"/>
      <c r="F41" s="1503"/>
      <c r="G41" s="1503"/>
      <c r="H41" s="1503"/>
      <c r="I41" s="1503"/>
      <c r="J41" s="1503"/>
      <c r="K41" s="1503"/>
      <c r="L41" s="1503"/>
      <c r="M41" s="1503"/>
      <c r="N41" s="1503"/>
      <c r="O41" s="1503"/>
      <c r="P41" s="1503"/>
      <c r="Q41" s="1503"/>
      <c r="R41" s="1503"/>
      <c r="S41" s="1503"/>
      <c r="T41" s="1503"/>
      <c r="U41" s="1503"/>
      <c r="V41" s="1503"/>
      <c r="W41" s="1503"/>
    </row>
    <row r="42" spans="2:23" ht="12.75" customHeight="1">
      <c r="B42" s="1101" t="s">
        <v>103</v>
      </c>
      <c r="C42" s="328" t="s">
        <v>0</v>
      </c>
      <c r="D42" s="331"/>
      <c r="E42" s="331"/>
      <c r="F42" s="331"/>
      <c r="G42" s="331"/>
      <c r="H42" s="331" t="s">
        <v>38</v>
      </c>
      <c r="I42" s="970"/>
      <c r="J42" s="331"/>
      <c r="K42" s="331"/>
      <c r="L42" s="331"/>
      <c r="M42" s="333" t="s">
        <v>35</v>
      </c>
      <c r="N42" s="331"/>
      <c r="O42" s="331"/>
      <c r="P42" s="331"/>
      <c r="Q42" s="331"/>
      <c r="R42" s="333" t="s">
        <v>36</v>
      </c>
      <c r="S42" s="331"/>
      <c r="T42" s="331"/>
      <c r="U42" s="331"/>
      <c r="V42" s="331"/>
      <c r="W42" s="287" t="s">
        <v>37</v>
      </c>
    </row>
    <row r="43" spans="2:23" ht="12.75" customHeight="1">
      <c r="B43" s="334" t="s">
        <v>103</v>
      </c>
      <c r="C43" s="335" t="s">
        <v>0</v>
      </c>
      <c r="D43" s="337"/>
      <c r="E43" s="336" t="s">
        <v>107</v>
      </c>
      <c r="F43" s="337" t="s">
        <v>108</v>
      </c>
      <c r="G43" s="337"/>
      <c r="H43" s="336" t="s">
        <v>106</v>
      </c>
      <c r="I43" s="971"/>
      <c r="J43" s="351" t="s">
        <v>107</v>
      </c>
      <c r="K43" s="1101" t="s">
        <v>107</v>
      </c>
      <c r="L43" s="351"/>
      <c r="M43" s="352" t="s">
        <v>106</v>
      </c>
      <c r="N43" s="351"/>
      <c r="O43" s="351" t="s">
        <v>107</v>
      </c>
      <c r="P43" s="1101" t="s">
        <v>107</v>
      </c>
      <c r="Q43" s="351"/>
      <c r="R43" s="352" t="s">
        <v>106</v>
      </c>
      <c r="S43" s="351"/>
      <c r="T43" s="351" t="s">
        <v>107</v>
      </c>
      <c r="U43" s="1101" t="s">
        <v>107</v>
      </c>
      <c r="V43" s="1502" t="s">
        <v>106</v>
      </c>
      <c r="W43" s="1502"/>
    </row>
    <row r="44" spans="2:23" ht="13.5" customHeight="1">
      <c r="B44" s="327" t="s">
        <v>109</v>
      </c>
      <c r="C44" s="338" t="s">
        <v>0</v>
      </c>
      <c r="D44" s="340"/>
      <c r="E44" s="339" t="s">
        <v>113</v>
      </c>
      <c r="F44" s="339" t="s">
        <v>111</v>
      </c>
      <c r="G44" s="340"/>
      <c r="H44" s="339" t="s">
        <v>112</v>
      </c>
      <c r="I44" s="972"/>
      <c r="J44" s="339" t="s">
        <v>113</v>
      </c>
      <c r="K44" s="339" t="s">
        <v>111</v>
      </c>
      <c r="L44" s="1100"/>
      <c r="M44" s="353" t="s">
        <v>112</v>
      </c>
      <c r="N44" s="1100"/>
      <c r="O44" s="339" t="s">
        <v>113</v>
      </c>
      <c r="P44" s="339" t="s">
        <v>111</v>
      </c>
      <c r="Q44" s="1100"/>
      <c r="R44" s="353" t="s">
        <v>112</v>
      </c>
      <c r="S44" s="1100"/>
      <c r="T44" s="339" t="s">
        <v>113</v>
      </c>
      <c r="U44" s="339" t="s">
        <v>111</v>
      </c>
      <c r="V44" s="1501" t="s">
        <v>112</v>
      </c>
      <c r="W44" s="1501"/>
    </row>
    <row r="45" spans="2:23" ht="5.25" customHeight="1">
      <c r="B45" s="105"/>
      <c r="C45" s="338"/>
      <c r="D45" s="342"/>
      <c r="E45" s="342"/>
      <c r="F45" s="342"/>
      <c r="G45" s="342"/>
      <c r="H45" s="342"/>
      <c r="I45" s="973"/>
      <c r="J45" s="183"/>
      <c r="K45" s="183"/>
      <c r="L45" s="183"/>
      <c r="M45" s="343"/>
      <c r="N45" s="183"/>
      <c r="O45" s="183"/>
      <c r="P45" s="183"/>
      <c r="Q45" s="183"/>
      <c r="R45" s="343"/>
      <c r="S45" s="183"/>
      <c r="T45" s="183"/>
      <c r="U45" s="183"/>
      <c r="V45" s="183"/>
      <c r="W45" s="183"/>
    </row>
    <row r="46" spans="2:23" ht="12.75" customHeight="1">
      <c r="B46" s="344"/>
      <c r="C46" s="344" t="s">
        <v>0</v>
      </c>
      <c r="D46" s="218" t="s">
        <v>0</v>
      </c>
      <c r="E46" s="218"/>
      <c r="F46" s="218"/>
      <c r="G46" s="218" t="s">
        <v>0</v>
      </c>
      <c r="H46" s="218"/>
      <c r="I46" s="974" t="s">
        <v>0</v>
      </c>
      <c r="J46" s="105"/>
      <c r="K46" s="105"/>
      <c r="L46" s="105" t="s">
        <v>0</v>
      </c>
      <c r="M46" s="345"/>
      <c r="N46" s="105" t="s">
        <v>0</v>
      </c>
      <c r="O46" s="105"/>
      <c r="P46" s="105" t="s">
        <v>134</v>
      </c>
      <c r="Q46" s="105" t="s">
        <v>0</v>
      </c>
      <c r="R46" s="345"/>
      <c r="S46" s="105" t="s">
        <v>134</v>
      </c>
      <c r="T46" s="105" t="s">
        <v>134</v>
      </c>
      <c r="U46" s="105" t="s">
        <v>134</v>
      </c>
      <c r="V46" s="105" t="s">
        <v>134</v>
      </c>
      <c r="W46" s="105" t="s">
        <v>134</v>
      </c>
    </row>
    <row r="47" spans="2:23" ht="12.75" customHeight="1">
      <c r="B47" s="523" t="s">
        <v>114</v>
      </c>
      <c r="C47" s="346" t="s">
        <v>0</v>
      </c>
      <c r="D47" s="218" t="s">
        <v>0</v>
      </c>
      <c r="E47" s="218"/>
      <c r="F47" s="180"/>
      <c r="G47" s="218" t="s">
        <v>0</v>
      </c>
      <c r="H47" s="218"/>
      <c r="I47" s="973" t="s">
        <v>0</v>
      </c>
      <c r="J47" s="183"/>
      <c r="K47" s="183"/>
      <c r="L47" s="183" t="s">
        <v>0</v>
      </c>
      <c r="M47" s="343"/>
      <c r="N47" s="183" t="s">
        <v>0</v>
      </c>
      <c r="O47" s="183"/>
      <c r="P47" s="183" t="s">
        <v>134</v>
      </c>
      <c r="Q47" s="183" t="s">
        <v>0</v>
      </c>
      <c r="R47" s="343"/>
      <c r="S47" s="183" t="s">
        <v>134</v>
      </c>
      <c r="T47" s="183" t="s">
        <v>134</v>
      </c>
      <c r="U47" s="183" t="s">
        <v>134</v>
      </c>
      <c r="V47" s="183" t="s">
        <v>134</v>
      </c>
      <c r="W47" s="183" t="s">
        <v>134</v>
      </c>
    </row>
    <row r="48" spans="2:23" ht="12.75" customHeight="1">
      <c r="B48" s="354" t="s">
        <v>115</v>
      </c>
      <c r="C48" s="335" t="s">
        <v>0</v>
      </c>
      <c r="D48" s="377" t="s">
        <v>41</v>
      </c>
      <c r="E48" s="463">
        <v>1534834</v>
      </c>
      <c r="F48" s="370">
        <v>2.0400000000000001E-2</v>
      </c>
      <c r="G48" s="380" t="s">
        <v>41</v>
      </c>
      <c r="H48" s="463">
        <v>7894</v>
      </c>
      <c r="I48" s="975" t="s">
        <v>41</v>
      </c>
      <c r="J48" s="468">
        <v>1493616</v>
      </c>
      <c r="K48" s="373">
        <v>1.9400000000000001E-2</v>
      </c>
      <c r="L48" s="354" t="s">
        <v>41</v>
      </c>
      <c r="M48" s="529">
        <v>7319</v>
      </c>
      <c r="N48" s="354" t="s">
        <v>41</v>
      </c>
      <c r="O48" s="468">
        <v>1435249</v>
      </c>
      <c r="P48" s="373">
        <v>2.0400000000000001E-2</v>
      </c>
      <c r="Q48" s="354" t="s">
        <v>41</v>
      </c>
      <c r="R48" s="529">
        <v>7289</v>
      </c>
      <c r="S48" s="530" t="s">
        <v>41</v>
      </c>
      <c r="T48" s="468">
        <v>1341761</v>
      </c>
      <c r="U48" s="373">
        <v>1.9300000000000001E-2</v>
      </c>
      <c r="V48" s="354" t="s">
        <v>41</v>
      </c>
      <c r="W48" s="468">
        <v>6379</v>
      </c>
    </row>
    <row r="49" spans="2:23" ht="12.75" customHeight="1">
      <c r="B49" s="354" t="s">
        <v>116</v>
      </c>
      <c r="C49" s="346" t="s">
        <v>0</v>
      </c>
      <c r="D49" s="377" t="s">
        <v>0</v>
      </c>
      <c r="E49" s="463">
        <v>122148</v>
      </c>
      <c r="F49" s="370">
        <v>4.8899999999999999E-2</v>
      </c>
      <c r="G49" s="380" t="s">
        <v>0</v>
      </c>
      <c r="H49" s="463">
        <v>1505</v>
      </c>
      <c r="I49" s="975" t="s">
        <v>0</v>
      </c>
      <c r="J49" s="468">
        <v>119546</v>
      </c>
      <c r="K49" s="373">
        <v>5.6599999999999998E-2</v>
      </c>
      <c r="L49" s="354" t="s">
        <v>0</v>
      </c>
      <c r="M49" s="529">
        <v>1705</v>
      </c>
      <c r="N49" s="354" t="s">
        <v>0</v>
      </c>
      <c r="O49" s="468">
        <v>123456</v>
      </c>
      <c r="P49" s="373">
        <v>4.9299999999999997E-2</v>
      </c>
      <c r="Q49" s="354" t="s">
        <v>0</v>
      </c>
      <c r="R49" s="529">
        <v>1519</v>
      </c>
      <c r="S49" s="530" t="s">
        <v>0</v>
      </c>
      <c r="T49" s="468">
        <v>129862</v>
      </c>
      <c r="U49" s="373">
        <v>4.2999999999999997E-2</v>
      </c>
      <c r="V49" s="354" t="s">
        <v>0</v>
      </c>
      <c r="W49" s="468">
        <v>1376</v>
      </c>
    </row>
    <row r="50" spans="2:23" ht="12.75" customHeight="1">
      <c r="B50" s="354"/>
      <c r="C50" s="347"/>
      <c r="D50" s="377"/>
      <c r="E50" s="463"/>
      <c r="F50" s="370"/>
      <c r="G50" s="380"/>
      <c r="H50" s="463"/>
      <c r="I50" s="975"/>
      <c r="J50" s="468"/>
      <c r="K50" s="373"/>
      <c r="L50" s="354"/>
      <c r="M50" s="529"/>
      <c r="N50" s="354"/>
      <c r="O50" s="468"/>
      <c r="P50" s="373"/>
      <c r="Q50" s="354"/>
      <c r="R50" s="529"/>
      <c r="S50" s="530"/>
      <c r="T50" s="468"/>
      <c r="U50" s="373"/>
      <c r="V50" s="354"/>
      <c r="W50" s="468"/>
    </row>
    <row r="51" spans="2:23" ht="12.75" customHeight="1">
      <c r="B51" s="354" t="s">
        <v>117</v>
      </c>
      <c r="C51" s="346"/>
      <c r="D51" s="377"/>
      <c r="E51" s="463">
        <v>11323793</v>
      </c>
      <c r="F51" s="370">
        <v>4.9399999999999999E-2</v>
      </c>
      <c r="G51" s="380"/>
      <c r="H51" s="463">
        <v>141065</v>
      </c>
      <c r="I51" s="975"/>
      <c r="J51" s="468">
        <v>11200968</v>
      </c>
      <c r="K51" s="373">
        <v>4.9000000000000002E-2</v>
      </c>
      <c r="L51" s="354"/>
      <c r="M51" s="529">
        <v>138443</v>
      </c>
      <c r="N51" s="354"/>
      <c r="O51" s="468">
        <v>11006951</v>
      </c>
      <c r="P51" s="373">
        <v>4.8500000000000001E-2</v>
      </c>
      <c r="Q51" s="354"/>
      <c r="R51" s="529">
        <v>133183</v>
      </c>
      <c r="S51" s="530"/>
      <c r="T51" s="468">
        <v>10730758</v>
      </c>
      <c r="U51" s="373">
        <v>4.7800000000000002E-2</v>
      </c>
      <c r="V51" s="354"/>
      <c r="W51" s="468">
        <v>126348</v>
      </c>
    </row>
    <row r="52" spans="2:23" ht="12.75" customHeight="1">
      <c r="B52" s="354" t="s">
        <v>118</v>
      </c>
      <c r="C52" s="346"/>
      <c r="D52" s="377"/>
      <c r="E52" s="463">
        <v>6753477</v>
      </c>
      <c r="F52" s="370">
        <v>2.4199999999999999E-2</v>
      </c>
      <c r="G52" s="380"/>
      <c r="H52" s="463">
        <v>41186</v>
      </c>
      <c r="I52" s="975"/>
      <c r="J52" s="468">
        <v>6114664</v>
      </c>
      <c r="K52" s="373">
        <v>2.4299999999999999E-2</v>
      </c>
      <c r="L52" s="354"/>
      <c r="M52" s="529">
        <v>37447</v>
      </c>
      <c r="N52" s="354"/>
      <c r="O52" s="468">
        <v>5773940</v>
      </c>
      <c r="P52" s="373">
        <v>2.4199999999999999E-2</v>
      </c>
      <c r="Q52" s="354"/>
      <c r="R52" s="529">
        <v>34835</v>
      </c>
      <c r="S52" s="530"/>
      <c r="T52" s="468">
        <v>5621753</v>
      </c>
      <c r="U52" s="373">
        <v>2.3699999999999999E-2</v>
      </c>
      <c r="V52" s="354"/>
      <c r="W52" s="468">
        <v>32803</v>
      </c>
    </row>
    <row r="53" spans="2:23" ht="12.75" customHeight="1">
      <c r="B53" s="382" t="s">
        <v>521</v>
      </c>
      <c r="C53" s="346"/>
      <c r="D53" s="379"/>
      <c r="E53" s="472">
        <v>19136</v>
      </c>
      <c r="F53" s="371">
        <v>5.6599999999999998E-2</v>
      </c>
      <c r="G53" s="381"/>
      <c r="H53" s="472">
        <v>273</v>
      </c>
      <c r="I53" s="976"/>
      <c r="J53" s="470">
        <v>12965</v>
      </c>
      <c r="K53" s="374">
        <v>5.8599999999999999E-2</v>
      </c>
      <c r="L53" s="382"/>
      <c r="M53" s="531">
        <v>192</v>
      </c>
      <c r="N53" s="382"/>
      <c r="O53" s="470">
        <v>7911</v>
      </c>
      <c r="P53" s="374">
        <v>5.9900000000000002E-2</v>
      </c>
      <c r="Q53" s="382"/>
      <c r="R53" s="531">
        <v>118</v>
      </c>
      <c r="S53" s="532"/>
      <c r="T53" s="470">
        <v>4595</v>
      </c>
      <c r="U53" s="374">
        <v>6.2799999999999995E-2</v>
      </c>
      <c r="V53" s="382"/>
      <c r="W53" s="470">
        <v>71</v>
      </c>
    </row>
    <row r="54" spans="2:23" ht="12.75" customHeight="1">
      <c r="B54" s="524" t="s">
        <v>547</v>
      </c>
      <c r="C54" s="346"/>
      <c r="D54" s="377"/>
      <c r="E54" s="510">
        <v>18096406</v>
      </c>
      <c r="F54" s="367">
        <v>0.04</v>
      </c>
      <c r="G54" s="376"/>
      <c r="H54" s="510">
        <v>182524</v>
      </c>
      <c r="I54" s="975"/>
      <c r="J54" s="510">
        <v>17328597</v>
      </c>
      <c r="K54" s="367">
        <v>4.0300000000000002E-2</v>
      </c>
      <c r="L54" s="376"/>
      <c r="M54" s="529">
        <v>176082</v>
      </c>
      <c r="N54" s="354"/>
      <c r="O54" s="468">
        <v>16788802</v>
      </c>
      <c r="P54" s="373">
        <v>4.02E-2</v>
      </c>
      <c r="Q54" s="354"/>
      <c r="R54" s="529">
        <v>168136</v>
      </c>
      <c r="S54" s="530"/>
      <c r="T54" s="468">
        <v>16357106</v>
      </c>
      <c r="U54" s="373">
        <v>3.95E-2</v>
      </c>
      <c r="V54" s="354"/>
      <c r="W54" s="468">
        <v>159222</v>
      </c>
    </row>
    <row r="55" spans="2:23" ht="12.75" customHeight="1">
      <c r="B55" s="354"/>
      <c r="C55" s="347"/>
      <c r="D55" s="377"/>
      <c r="E55" s="463"/>
      <c r="F55" s="370"/>
      <c r="G55" s="380"/>
      <c r="H55" s="463"/>
      <c r="I55" s="975"/>
      <c r="J55" s="468"/>
      <c r="K55" s="373"/>
      <c r="L55" s="354"/>
      <c r="M55" s="529"/>
      <c r="N55" s="354"/>
      <c r="O55" s="468"/>
      <c r="P55" s="373"/>
      <c r="Q55" s="354"/>
      <c r="R55" s="529"/>
      <c r="S55" s="530"/>
      <c r="T55" s="468"/>
      <c r="U55" s="373"/>
      <c r="V55" s="354"/>
      <c r="W55" s="468"/>
    </row>
    <row r="56" spans="2:23" ht="12.75" customHeight="1">
      <c r="B56" s="354" t="s">
        <v>119</v>
      </c>
      <c r="C56" s="346"/>
      <c r="D56" s="377"/>
      <c r="E56" s="463">
        <v>3806919</v>
      </c>
      <c r="F56" s="370">
        <v>6.0299999999999999E-2</v>
      </c>
      <c r="G56" s="380"/>
      <c r="H56" s="463">
        <v>57824</v>
      </c>
      <c r="I56" s="975"/>
      <c r="J56" s="468">
        <v>3864738</v>
      </c>
      <c r="K56" s="373">
        <v>5.9799999999999999E-2</v>
      </c>
      <c r="L56" s="354"/>
      <c r="M56" s="529">
        <v>58208</v>
      </c>
      <c r="N56" s="354"/>
      <c r="O56" s="468">
        <v>3804596</v>
      </c>
      <c r="P56" s="373">
        <v>6.0499999999999998E-2</v>
      </c>
      <c r="Q56" s="354"/>
      <c r="R56" s="529">
        <v>57409</v>
      </c>
      <c r="S56" s="530"/>
      <c r="T56" s="468">
        <v>3877759</v>
      </c>
      <c r="U56" s="373">
        <v>6.0999999999999999E-2</v>
      </c>
      <c r="V56" s="354"/>
      <c r="W56" s="468">
        <v>58355</v>
      </c>
    </row>
    <row r="57" spans="2:23" ht="13.5" customHeight="1">
      <c r="B57" s="525" t="s">
        <v>120</v>
      </c>
      <c r="C57" s="346"/>
      <c r="D57" s="377"/>
      <c r="E57" s="507">
        <v>487138</v>
      </c>
      <c r="F57" s="865">
        <v>0.1158</v>
      </c>
      <c r="G57" s="336"/>
      <c r="H57" s="507">
        <v>14215</v>
      </c>
      <c r="I57" s="977"/>
      <c r="J57" s="507">
        <v>471264</v>
      </c>
      <c r="K57" s="865">
        <v>0.1105</v>
      </c>
      <c r="L57" s="336"/>
      <c r="M57" s="508">
        <v>13128</v>
      </c>
      <c r="N57" s="1101"/>
      <c r="O57" s="507">
        <v>452400</v>
      </c>
      <c r="P57" s="865">
        <v>0.12</v>
      </c>
      <c r="Q57" s="336"/>
      <c r="R57" s="508">
        <v>13537</v>
      </c>
      <c r="S57" s="366"/>
      <c r="T57" s="507">
        <v>416836</v>
      </c>
      <c r="U57" s="865">
        <v>0.1188</v>
      </c>
      <c r="V57" s="336"/>
      <c r="W57" s="507">
        <v>12215</v>
      </c>
    </row>
    <row r="58" spans="2:23" ht="12.75" customHeight="1">
      <c r="B58" s="382" t="s">
        <v>121</v>
      </c>
      <c r="C58" s="346"/>
      <c r="D58" s="379"/>
      <c r="E58" s="512">
        <v>3701514</v>
      </c>
      <c r="F58" s="368">
        <v>3.1600000000000003E-2</v>
      </c>
      <c r="G58" s="378"/>
      <c r="H58" s="512">
        <v>29507</v>
      </c>
      <c r="I58" s="976"/>
      <c r="J58" s="512">
        <v>3505267</v>
      </c>
      <c r="K58" s="368">
        <v>3.0700000000000002E-2</v>
      </c>
      <c r="L58" s="378"/>
      <c r="M58" s="513">
        <v>27141</v>
      </c>
      <c r="N58" s="382"/>
      <c r="O58" s="512">
        <v>3491212</v>
      </c>
      <c r="P58" s="368">
        <v>3.1300000000000001E-2</v>
      </c>
      <c r="Q58" s="378"/>
      <c r="R58" s="513">
        <v>27262</v>
      </c>
      <c r="S58" s="532"/>
      <c r="T58" s="512">
        <v>3401457</v>
      </c>
      <c r="U58" s="368">
        <v>3.2300000000000002E-2</v>
      </c>
      <c r="V58" s="378"/>
      <c r="W58" s="512">
        <v>27059</v>
      </c>
    </row>
    <row r="59" spans="2:23" ht="12.75" customHeight="1">
      <c r="B59" s="524" t="s">
        <v>122</v>
      </c>
      <c r="C59" s="347"/>
      <c r="D59" s="377"/>
      <c r="E59" s="510">
        <v>7995571</v>
      </c>
      <c r="F59" s="367">
        <v>5.04E-2</v>
      </c>
      <c r="G59" s="376"/>
      <c r="H59" s="510">
        <v>101546</v>
      </c>
      <c r="I59" s="975"/>
      <c r="J59" s="468">
        <v>7841269</v>
      </c>
      <c r="K59" s="373">
        <v>4.9799999999999997E-2</v>
      </c>
      <c r="L59" s="354"/>
      <c r="M59" s="529">
        <v>98477</v>
      </c>
      <c r="N59" s="354"/>
      <c r="O59" s="468">
        <v>7748208</v>
      </c>
      <c r="P59" s="373">
        <v>5.0799999999999998E-2</v>
      </c>
      <c r="Q59" s="354"/>
      <c r="R59" s="529">
        <v>98208</v>
      </c>
      <c r="S59" s="530"/>
      <c r="T59" s="468">
        <v>7696052</v>
      </c>
      <c r="U59" s="373">
        <v>5.1400000000000001E-2</v>
      </c>
      <c r="V59" s="354"/>
      <c r="W59" s="468">
        <v>97629</v>
      </c>
    </row>
    <row r="60" spans="2:23" ht="12.75" customHeight="1">
      <c r="B60" s="382"/>
      <c r="C60" s="346"/>
      <c r="D60" s="379"/>
      <c r="E60" s="472"/>
      <c r="F60" s="371"/>
      <c r="G60" s="381"/>
      <c r="H60" s="472"/>
      <c r="I60" s="976"/>
      <c r="J60" s="475"/>
      <c r="K60" s="374"/>
      <c r="L60" s="382"/>
      <c r="M60" s="533"/>
      <c r="N60" s="382"/>
      <c r="O60" s="475"/>
      <c r="P60" s="374"/>
      <c r="Q60" s="382"/>
      <c r="R60" s="533"/>
      <c r="S60" s="532"/>
      <c r="T60" s="475"/>
      <c r="U60" s="374"/>
      <c r="V60" s="382"/>
      <c r="W60" s="475"/>
    </row>
    <row r="61" spans="2:23" ht="12.75" customHeight="1" thickBot="1">
      <c r="B61" s="713" t="s">
        <v>123</v>
      </c>
      <c r="C61" s="346"/>
      <c r="D61" s="718" t="s">
        <v>41</v>
      </c>
      <c r="E61" s="715">
        <v>27748959</v>
      </c>
      <c r="F61" s="716">
        <v>4.2000000000000003E-2</v>
      </c>
      <c r="G61" s="714" t="s">
        <v>41</v>
      </c>
      <c r="H61" s="715">
        <v>293469</v>
      </c>
      <c r="I61" s="978" t="s">
        <v>41</v>
      </c>
      <c r="J61" s="715">
        <v>26783028</v>
      </c>
      <c r="K61" s="716">
        <v>4.2000000000000003E-2</v>
      </c>
      <c r="L61" s="714" t="s">
        <v>41</v>
      </c>
      <c r="M61" s="717">
        <v>283583</v>
      </c>
      <c r="N61" s="713" t="s">
        <v>41</v>
      </c>
      <c r="O61" s="715">
        <v>26095715</v>
      </c>
      <c r="P61" s="716">
        <v>4.2299999999999997E-2</v>
      </c>
      <c r="Q61" s="714" t="s">
        <v>41</v>
      </c>
      <c r="R61" s="717">
        <v>275152</v>
      </c>
      <c r="S61" s="722" t="s">
        <v>41</v>
      </c>
      <c r="T61" s="715">
        <v>25524781</v>
      </c>
      <c r="U61" s="716">
        <v>4.2000000000000003E-2</v>
      </c>
      <c r="V61" s="714" t="s">
        <v>41</v>
      </c>
      <c r="W61" s="715">
        <v>264606</v>
      </c>
    </row>
    <row r="62" spans="2:23" ht="12.75" customHeight="1">
      <c r="B62" s="354"/>
      <c r="C62" s="347"/>
      <c r="D62" s="377"/>
      <c r="E62" s="463"/>
      <c r="F62" s="370"/>
      <c r="G62" s="380"/>
      <c r="H62" s="463"/>
      <c r="I62" s="979"/>
      <c r="J62" s="468"/>
      <c r="K62" s="373"/>
      <c r="L62" s="354"/>
      <c r="M62" s="529"/>
      <c r="N62" s="354"/>
      <c r="O62" s="468"/>
      <c r="P62" s="373"/>
      <c r="Q62" s="354"/>
      <c r="R62" s="529"/>
      <c r="S62" s="530"/>
      <c r="T62" s="468"/>
      <c r="U62" s="373"/>
      <c r="V62" s="354"/>
      <c r="W62" s="468"/>
    </row>
    <row r="63" spans="2:23" ht="12.75" customHeight="1">
      <c r="B63" s="526" t="s">
        <v>124</v>
      </c>
      <c r="C63" s="346" t="s">
        <v>0</v>
      </c>
      <c r="D63" s="377" t="s">
        <v>0</v>
      </c>
      <c r="E63" s="463"/>
      <c r="F63" s="370"/>
      <c r="G63" s="380" t="s">
        <v>0</v>
      </c>
      <c r="H63" s="463"/>
      <c r="I63" s="979" t="s">
        <v>0</v>
      </c>
      <c r="J63" s="468"/>
      <c r="K63" s="373"/>
      <c r="L63" s="354" t="s">
        <v>0</v>
      </c>
      <c r="M63" s="529"/>
      <c r="N63" s="354" t="s">
        <v>0</v>
      </c>
      <c r="O63" s="468"/>
      <c r="P63" s="373"/>
      <c r="Q63" s="354" t="s">
        <v>0</v>
      </c>
      <c r="R63" s="529"/>
      <c r="S63" s="530" t="s">
        <v>0</v>
      </c>
      <c r="T63" s="468"/>
      <c r="U63" s="373"/>
      <c r="V63" s="354" t="s">
        <v>0</v>
      </c>
      <c r="W63" s="468"/>
    </row>
    <row r="64" spans="2:23" ht="12.75" customHeight="1">
      <c r="B64" s="527" t="s">
        <v>125</v>
      </c>
      <c r="C64" s="346" t="s">
        <v>0</v>
      </c>
      <c r="D64" s="377" t="s">
        <v>41</v>
      </c>
      <c r="E64" s="463">
        <v>15020110</v>
      </c>
      <c r="F64" s="370">
        <v>2.63E-2</v>
      </c>
      <c r="G64" s="380" t="s">
        <v>41</v>
      </c>
      <c r="H64" s="463">
        <v>99385</v>
      </c>
      <c r="I64" s="979" t="s">
        <v>41</v>
      </c>
      <c r="J64" s="468">
        <v>14579766</v>
      </c>
      <c r="K64" s="373">
        <v>2.64E-2</v>
      </c>
      <c r="L64" s="354" t="s">
        <v>41</v>
      </c>
      <c r="M64" s="529">
        <v>97169</v>
      </c>
      <c r="N64" s="354" t="s">
        <v>41</v>
      </c>
      <c r="O64" s="468">
        <v>14610659</v>
      </c>
      <c r="P64" s="373">
        <v>2.64E-2</v>
      </c>
      <c r="Q64" s="354" t="s">
        <v>41</v>
      </c>
      <c r="R64" s="529">
        <v>96280</v>
      </c>
      <c r="S64" s="530" t="s">
        <v>41</v>
      </c>
      <c r="T64" s="468">
        <v>14057319</v>
      </c>
      <c r="U64" s="373">
        <v>2.6599999999999999E-2</v>
      </c>
      <c r="V64" s="354" t="s">
        <v>41</v>
      </c>
      <c r="W64" s="468">
        <v>92363</v>
      </c>
    </row>
    <row r="65" spans="2:23" ht="13.5" customHeight="1">
      <c r="B65" s="528" t="s">
        <v>126</v>
      </c>
      <c r="C65" s="346"/>
      <c r="D65" s="377"/>
      <c r="E65" s="467">
        <v>0</v>
      </c>
      <c r="F65" s="372" t="s">
        <v>127</v>
      </c>
      <c r="G65" s="380"/>
      <c r="H65" s="463">
        <v>625</v>
      </c>
      <c r="I65" s="979"/>
      <c r="J65" s="467">
        <v>0</v>
      </c>
      <c r="K65" s="375" t="s">
        <v>127</v>
      </c>
      <c r="L65" s="354"/>
      <c r="M65" s="529">
        <v>632</v>
      </c>
      <c r="N65" s="354"/>
      <c r="O65" s="467">
        <v>0</v>
      </c>
      <c r="P65" s="375" t="s">
        <v>127</v>
      </c>
      <c r="Q65" s="354"/>
      <c r="R65" s="529">
        <v>1441</v>
      </c>
      <c r="S65" s="530"/>
      <c r="T65" s="467">
        <v>0</v>
      </c>
      <c r="U65" s="375" t="s">
        <v>127</v>
      </c>
      <c r="V65" s="354"/>
      <c r="W65" s="468">
        <v>2249</v>
      </c>
    </row>
    <row r="66" spans="2:23" ht="12.75" customHeight="1">
      <c r="B66" s="527" t="s">
        <v>128</v>
      </c>
      <c r="C66" s="346" t="s">
        <v>0</v>
      </c>
      <c r="D66" s="377" t="s">
        <v>0</v>
      </c>
      <c r="E66" s="463">
        <v>10518470</v>
      </c>
      <c r="F66" s="370">
        <v>2.4899999999999999E-2</v>
      </c>
      <c r="G66" s="380" t="s">
        <v>0</v>
      </c>
      <c r="H66" s="463">
        <v>65950</v>
      </c>
      <c r="I66" s="979" t="s">
        <v>0</v>
      </c>
      <c r="J66" s="468">
        <v>10079157</v>
      </c>
      <c r="K66" s="373">
        <v>2.5499999999999998E-2</v>
      </c>
      <c r="L66" s="354" t="s">
        <v>0</v>
      </c>
      <c r="M66" s="529">
        <v>64858</v>
      </c>
      <c r="N66" s="354" t="s">
        <v>0</v>
      </c>
      <c r="O66" s="468">
        <v>9839097</v>
      </c>
      <c r="P66" s="373">
        <v>2.5499999999999998E-2</v>
      </c>
      <c r="Q66" s="354" t="s">
        <v>0</v>
      </c>
      <c r="R66" s="529">
        <v>62653</v>
      </c>
      <c r="S66" s="530" t="s">
        <v>0</v>
      </c>
      <c r="T66" s="468">
        <v>9697566</v>
      </c>
      <c r="U66" s="373">
        <v>2.63E-2</v>
      </c>
      <c r="V66" s="354" t="s">
        <v>0</v>
      </c>
      <c r="W66" s="468">
        <v>62903</v>
      </c>
    </row>
    <row r="67" spans="2:23" ht="12.75" customHeight="1">
      <c r="B67" s="382" t="s">
        <v>94</v>
      </c>
      <c r="C67" s="346" t="s">
        <v>0</v>
      </c>
      <c r="D67" s="379" t="s">
        <v>0</v>
      </c>
      <c r="E67" s="518">
        <v>513408</v>
      </c>
      <c r="F67" s="368">
        <v>2.07E-2</v>
      </c>
      <c r="G67" s="378" t="s">
        <v>0</v>
      </c>
      <c r="H67" s="518">
        <v>2682</v>
      </c>
      <c r="I67" s="976" t="s">
        <v>0</v>
      </c>
      <c r="J67" s="468">
        <v>545930</v>
      </c>
      <c r="K67" s="368">
        <v>2.0199999999999999E-2</v>
      </c>
      <c r="L67" s="378" t="s">
        <v>0</v>
      </c>
      <c r="M67" s="519">
        <v>2777</v>
      </c>
      <c r="N67" s="382" t="s">
        <v>0</v>
      </c>
      <c r="O67" s="518">
        <v>39996</v>
      </c>
      <c r="P67" s="368">
        <v>4.5699999999999998E-2</v>
      </c>
      <c r="Q67" s="378" t="s">
        <v>0</v>
      </c>
      <c r="R67" s="519">
        <v>456</v>
      </c>
      <c r="S67" s="532" t="s">
        <v>0</v>
      </c>
      <c r="T67" s="518">
        <v>192275</v>
      </c>
      <c r="U67" s="368">
        <v>3.6700000000000003E-2</v>
      </c>
      <c r="V67" s="378" t="s">
        <v>0</v>
      </c>
      <c r="W67" s="518">
        <v>1739</v>
      </c>
    </row>
    <row r="68" spans="2:23" ht="12.75" customHeight="1" thickBot="1">
      <c r="B68" s="713" t="s">
        <v>129</v>
      </c>
      <c r="C68" s="346" t="s">
        <v>0</v>
      </c>
      <c r="D68" s="718" t="s">
        <v>41</v>
      </c>
      <c r="E68" s="715">
        <v>26051988</v>
      </c>
      <c r="F68" s="716">
        <v>2.5700000000000001E-2</v>
      </c>
      <c r="G68" s="714" t="s">
        <v>41</v>
      </c>
      <c r="H68" s="715">
        <v>168642</v>
      </c>
      <c r="I68" s="978" t="s">
        <v>41</v>
      </c>
      <c r="J68" s="715">
        <v>25204853</v>
      </c>
      <c r="K68" s="716">
        <v>2.5999999999999999E-2</v>
      </c>
      <c r="L68" s="714" t="s">
        <v>41</v>
      </c>
      <c r="M68" s="717">
        <v>165436</v>
      </c>
      <c r="N68" s="713" t="s">
        <v>41</v>
      </c>
      <c r="O68" s="715">
        <v>24489752</v>
      </c>
      <c r="P68" s="716">
        <v>2.63E-2</v>
      </c>
      <c r="Q68" s="714" t="s">
        <v>41</v>
      </c>
      <c r="R68" s="717">
        <v>160830</v>
      </c>
      <c r="S68" s="722" t="s">
        <v>41</v>
      </c>
      <c r="T68" s="715">
        <v>23947160</v>
      </c>
      <c r="U68" s="716">
        <v>2.7E-2</v>
      </c>
      <c r="V68" s="714" t="s">
        <v>41</v>
      </c>
      <c r="W68" s="715">
        <v>159254</v>
      </c>
    </row>
    <row r="69" spans="2:23" ht="12.75" customHeight="1">
      <c r="B69" s="527"/>
      <c r="C69" s="346"/>
      <c r="D69" s="377"/>
      <c r="E69" s="463"/>
      <c r="F69" s="370"/>
      <c r="G69" s="380"/>
      <c r="H69" s="463"/>
      <c r="I69" s="975"/>
      <c r="J69" s="468"/>
      <c r="K69" s="373"/>
      <c r="L69" s="354"/>
      <c r="M69" s="529"/>
      <c r="N69" s="354"/>
      <c r="O69" s="468"/>
      <c r="P69" s="373"/>
      <c r="Q69" s="354"/>
      <c r="R69" s="529"/>
      <c r="S69" s="530"/>
      <c r="T69" s="468"/>
      <c r="U69" s="373"/>
      <c r="V69" s="354"/>
      <c r="W69" s="468"/>
    </row>
    <row r="70" spans="2:23" ht="12.75" customHeight="1" thickBot="1">
      <c r="B70" s="106" t="s">
        <v>130</v>
      </c>
      <c r="C70" s="348"/>
      <c r="D70" s="363"/>
      <c r="E70" s="721"/>
      <c r="F70" s="639">
        <v>1.78E-2</v>
      </c>
      <c r="G70" s="106" t="s">
        <v>41</v>
      </c>
      <c r="H70" s="721">
        <v>124827</v>
      </c>
      <c r="I70" s="980"/>
      <c r="J70" s="723"/>
      <c r="K70" s="724">
        <v>1.7500000000000002E-2</v>
      </c>
      <c r="L70" s="106" t="s">
        <v>41</v>
      </c>
      <c r="M70" s="1059">
        <v>118147</v>
      </c>
      <c r="N70" s="106"/>
      <c r="O70" s="723"/>
      <c r="P70" s="638">
        <v>1.7600000000000001E-2</v>
      </c>
      <c r="Q70" s="106" t="s">
        <v>41</v>
      </c>
      <c r="R70" s="1059">
        <v>114322</v>
      </c>
      <c r="S70" s="106"/>
      <c r="T70" s="723"/>
      <c r="U70" s="725">
        <v>1.67E-2</v>
      </c>
      <c r="V70" s="106" t="s">
        <v>41</v>
      </c>
      <c r="W70" s="723">
        <v>105352</v>
      </c>
    </row>
    <row r="71" spans="2:23" ht="5.25" customHeight="1"/>
    <row r="72" spans="2:23" ht="13.5" customHeight="1">
      <c r="B72" s="167" t="s">
        <v>131</v>
      </c>
      <c r="C72" s="275"/>
      <c r="D72" s="275"/>
      <c r="E72" s="275"/>
      <c r="F72" s="275"/>
      <c r="G72" s="275"/>
      <c r="H72" s="275"/>
    </row>
    <row r="73" spans="2:23" ht="13.5" customHeight="1">
      <c r="B73" s="168" t="s">
        <v>132</v>
      </c>
      <c r="C73" s="275"/>
      <c r="D73" s="275"/>
      <c r="E73" s="275"/>
      <c r="F73" s="275"/>
      <c r="G73" s="275"/>
      <c r="H73" s="275"/>
    </row>
    <row r="74" spans="2:23" ht="13.5" customHeight="1">
      <c r="B74" s="167" t="s">
        <v>540</v>
      </c>
      <c r="C74" s="75"/>
      <c r="D74" s="75"/>
      <c r="E74" s="75"/>
      <c r="F74" s="75"/>
      <c r="G74" s="75"/>
      <c r="H74" s="75"/>
    </row>
    <row r="75" spans="2:23" ht="11.25" customHeight="1">
      <c r="B75" s="167"/>
      <c r="C75" s="75"/>
      <c r="D75" s="75"/>
      <c r="E75" s="75"/>
      <c r="F75" s="75"/>
      <c r="G75" s="75"/>
      <c r="H75" s="75"/>
    </row>
    <row r="76" spans="2:23">
      <c r="B76" s="1484" t="s">
        <v>133</v>
      </c>
      <c r="C76" s="1484"/>
      <c r="D76" s="1484"/>
      <c r="E76" s="1484"/>
      <c r="F76" s="1484"/>
      <c r="G76" s="1484"/>
      <c r="H76" s="1484"/>
      <c r="I76" s="1484"/>
      <c r="J76" s="1484"/>
      <c r="K76" s="1484"/>
      <c r="L76" s="1484"/>
      <c r="M76" s="1484"/>
      <c r="N76" s="1484"/>
      <c r="O76" s="1484"/>
      <c r="P76" s="1484"/>
      <c r="Q76" s="1484"/>
      <c r="R76" s="1484"/>
    </row>
    <row r="77" spans="2:23" ht="5.25" customHeight="1">
      <c r="B77" s="167"/>
      <c r="C77" s="275"/>
      <c r="D77" s="275"/>
      <c r="E77" s="275"/>
      <c r="F77" s="275"/>
      <c r="G77" s="275"/>
      <c r="H77" s="275"/>
    </row>
    <row r="78" spans="2:23" ht="12.75" customHeight="1">
      <c r="B78" s="357" t="s">
        <v>103</v>
      </c>
      <c r="C78" s="357" t="s">
        <v>0</v>
      </c>
      <c r="D78" s="1500" t="s">
        <v>33</v>
      </c>
      <c r="E78" s="1500"/>
      <c r="F78" s="1500"/>
      <c r="G78" s="1500"/>
      <c r="H78" s="1500"/>
      <c r="I78" s="1500"/>
      <c r="J78" s="1500"/>
      <c r="K78" s="1500"/>
      <c r="L78" s="1500"/>
      <c r="M78" s="1500"/>
    </row>
    <row r="79" spans="2:23" ht="12.75" customHeight="1">
      <c r="B79" s="1101" t="s">
        <v>103</v>
      </c>
      <c r="C79" s="328" t="s">
        <v>0</v>
      </c>
      <c r="D79" s="1497">
        <v>2020</v>
      </c>
      <c r="E79" s="1497"/>
      <c r="F79" s="1497"/>
      <c r="G79" s="1497"/>
      <c r="H79" s="1498"/>
      <c r="I79" s="1499">
        <v>2019</v>
      </c>
      <c r="J79" s="1499"/>
      <c r="K79" s="1499"/>
      <c r="L79" s="1499"/>
      <c r="M79" s="1499"/>
    </row>
    <row r="80" spans="2:23" ht="12.75" customHeight="1">
      <c r="B80" s="334" t="s">
        <v>103</v>
      </c>
      <c r="C80" s="335" t="s">
        <v>0</v>
      </c>
      <c r="D80" s="1278"/>
      <c r="E80" s="1279" t="s">
        <v>104</v>
      </c>
      <c r="F80" s="1279" t="s">
        <v>105</v>
      </c>
      <c r="G80" s="1279"/>
      <c r="H80" s="1297" t="s">
        <v>106</v>
      </c>
      <c r="I80" s="336"/>
      <c r="J80" s="336" t="s">
        <v>107</v>
      </c>
      <c r="K80" s="336" t="s">
        <v>108</v>
      </c>
      <c r="L80" s="336"/>
      <c r="M80" s="336" t="s">
        <v>106</v>
      </c>
    </row>
    <row r="81" spans="2:13" ht="12.75" customHeight="1">
      <c r="B81" s="327" t="s">
        <v>109</v>
      </c>
      <c r="C81" s="338" t="s">
        <v>0</v>
      </c>
      <c r="D81" s="1280"/>
      <c r="E81" s="1281" t="s">
        <v>110</v>
      </c>
      <c r="F81" s="1281" t="s">
        <v>111</v>
      </c>
      <c r="G81" s="1281"/>
      <c r="H81" s="1298" t="s">
        <v>112</v>
      </c>
      <c r="I81" s="339"/>
      <c r="J81" s="339" t="s">
        <v>113</v>
      </c>
      <c r="K81" s="339" t="s">
        <v>111</v>
      </c>
      <c r="L81" s="339"/>
      <c r="M81" s="339" t="s">
        <v>112</v>
      </c>
    </row>
    <row r="82" spans="2:13" ht="5.25" customHeight="1">
      <c r="B82" s="105"/>
      <c r="C82" s="338"/>
      <c r="D82" s="1282"/>
      <c r="E82" s="1282"/>
      <c r="F82" s="1282"/>
      <c r="G82" s="1282"/>
      <c r="H82" s="1299"/>
      <c r="I82" s="341"/>
      <c r="J82" s="341"/>
      <c r="K82" s="341"/>
      <c r="L82" s="341"/>
      <c r="M82" s="341"/>
    </row>
    <row r="83" spans="2:13" ht="12.75" customHeight="1">
      <c r="B83" s="344"/>
      <c r="C83" s="344" t="s">
        <v>0</v>
      </c>
      <c r="D83" s="1283" t="s">
        <v>0</v>
      </c>
      <c r="E83" s="1283"/>
      <c r="F83" s="1283"/>
      <c r="G83" s="1283" t="s">
        <v>0</v>
      </c>
      <c r="H83" s="1300"/>
      <c r="I83" s="317" t="s">
        <v>0</v>
      </c>
      <c r="J83" s="317"/>
      <c r="K83" s="317"/>
      <c r="L83" s="317" t="s">
        <v>0</v>
      </c>
      <c r="M83" s="317"/>
    </row>
    <row r="84" spans="2:13" ht="12.75" customHeight="1">
      <c r="B84" s="523" t="s">
        <v>114</v>
      </c>
      <c r="C84" s="346" t="s">
        <v>0</v>
      </c>
      <c r="D84" s="1282" t="s">
        <v>0</v>
      </c>
      <c r="E84" s="1282"/>
      <c r="F84" s="1283"/>
      <c r="G84" s="1282" t="s">
        <v>0</v>
      </c>
      <c r="H84" s="1299"/>
      <c r="I84" s="341" t="s">
        <v>0</v>
      </c>
      <c r="J84" s="341"/>
      <c r="K84" s="317"/>
      <c r="L84" s="341" t="s">
        <v>0</v>
      </c>
      <c r="M84" s="341"/>
    </row>
    <row r="85" spans="2:13" ht="12.75" customHeight="1">
      <c r="B85" s="354" t="s">
        <v>115</v>
      </c>
      <c r="C85" s="335" t="s">
        <v>0</v>
      </c>
      <c r="D85" s="1278" t="s">
        <v>41</v>
      </c>
      <c r="E85" s="1284">
        <v>1875950</v>
      </c>
      <c r="F85" s="1285">
        <v>1.1998720648204909E-2</v>
      </c>
      <c r="G85" s="1278" t="s">
        <v>41</v>
      </c>
      <c r="H85" s="1301">
        <v>22509</v>
      </c>
      <c r="I85" s="376" t="s">
        <v>41</v>
      </c>
      <c r="J85" s="510">
        <v>1435296</v>
      </c>
      <c r="K85" s="367">
        <v>2.01E-2</v>
      </c>
      <c r="L85" s="376" t="s">
        <v>41</v>
      </c>
      <c r="M85" s="510">
        <v>28881</v>
      </c>
    </row>
    <row r="86" spans="2:13" ht="12.75" customHeight="1">
      <c r="B86" s="354" t="s">
        <v>116</v>
      </c>
      <c r="C86" s="346" t="s">
        <v>0</v>
      </c>
      <c r="D86" s="1278" t="s">
        <v>0</v>
      </c>
      <c r="E86" s="1284">
        <v>114278</v>
      </c>
      <c r="F86" s="1285">
        <v>5.5776264897880609E-2</v>
      </c>
      <c r="G86" s="1278" t="s">
        <v>0</v>
      </c>
      <c r="H86" s="1301">
        <v>6374</v>
      </c>
      <c r="I86" s="376" t="s">
        <v>0</v>
      </c>
      <c r="J86" s="510">
        <v>123753</v>
      </c>
      <c r="K86" s="367">
        <v>4.9299999999999997E-2</v>
      </c>
      <c r="L86" s="376" t="s">
        <v>0</v>
      </c>
      <c r="M86" s="510">
        <v>6105</v>
      </c>
    </row>
    <row r="87" spans="2:13" ht="12.75" customHeight="1">
      <c r="B87" s="354"/>
      <c r="C87" s="347"/>
      <c r="D87" s="1278"/>
      <c r="E87" s="1284"/>
      <c r="F87" s="1285"/>
      <c r="G87" s="1278"/>
      <c r="H87" s="1301"/>
      <c r="I87" s="376"/>
      <c r="J87" s="510"/>
      <c r="K87" s="367"/>
      <c r="L87" s="376"/>
      <c r="M87" s="510"/>
    </row>
    <row r="88" spans="2:13" ht="12.75" customHeight="1">
      <c r="B88" s="354" t="s">
        <v>117</v>
      </c>
      <c r="C88" s="346"/>
      <c r="D88" s="1278"/>
      <c r="E88" s="1284">
        <v>11313808</v>
      </c>
      <c r="F88" s="1285">
        <v>4.710889560791557E-2</v>
      </c>
      <c r="G88" s="1278"/>
      <c r="H88" s="1301">
        <v>532981</v>
      </c>
      <c r="I88" s="376"/>
      <c r="J88" s="510">
        <v>11065617</v>
      </c>
      <c r="K88" s="367">
        <v>4.87E-2</v>
      </c>
      <c r="L88" s="376"/>
      <c r="M88" s="510">
        <v>539039</v>
      </c>
    </row>
    <row r="89" spans="2:13" ht="12.75" customHeight="1">
      <c r="B89" s="354" t="s">
        <v>118</v>
      </c>
      <c r="C89" s="346"/>
      <c r="D89" s="1278"/>
      <c r="E89" s="1284">
        <v>7417506</v>
      </c>
      <c r="F89" s="1285">
        <v>2.0987916962925273E-2</v>
      </c>
      <c r="G89" s="1278"/>
      <c r="H89" s="1301">
        <v>155678</v>
      </c>
      <c r="I89" s="376"/>
      <c r="J89" s="510">
        <v>6065959</v>
      </c>
      <c r="K89" s="367">
        <v>2.41E-2</v>
      </c>
      <c r="L89" s="376"/>
      <c r="M89" s="510">
        <v>146271</v>
      </c>
    </row>
    <row r="90" spans="2:13" ht="12.75" customHeight="1">
      <c r="B90" s="382" t="s">
        <v>521</v>
      </c>
      <c r="C90" s="346"/>
      <c r="D90" s="1280"/>
      <c r="E90" s="1286">
        <v>48939</v>
      </c>
      <c r="F90" s="1287">
        <v>4.5076523835795579E-2</v>
      </c>
      <c r="G90" s="1280"/>
      <c r="H90" s="1302">
        <v>2206</v>
      </c>
      <c r="I90" s="378"/>
      <c r="J90" s="512">
        <v>11152</v>
      </c>
      <c r="K90" s="368">
        <v>5.8500000000000003E-2</v>
      </c>
      <c r="L90" s="378"/>
      <c r="M90" s="512">
        <v>654</v>
      </c>
    </row>
    <row r="91" spans="2:13" ht="12.75" customHeight="1">
      <c r="B91" s="524" t="s">
        <v>547</v>
      </c>
      <c r="C91" s="346"/>
      <c r="D91" s="1278"/>
      <c r="E91" s="1284">
        <v>18780253</v>
      </c>
      <c r="F91" s="1285">
        <v>3.6786778112094659E-2</v>
      </c>
      <c r="G91" s="1278"/>
      <c r="H91" s="1301">
        <v>690865</v>
      </c>
      <c r="I91" s="376"/>
      <c r="J91" s="510">
        <v>17142728</v>
      </c>
      <c r="K91" s="367">
        <v>0.04</v>
      </c>
      <c r="L91" s="376"/>
      <c r="M91" s="510">
        <v>685964</v>
      </c>
    </row>
    <row r="92" spans="2:13" ht="12.75" customHeight="1">
      <c r="B92" s="354"/>
      <c r="C92" s="347"/>
      <c r="D92" s="1278"/>
      <c r="E92" s="1284"/>
      <c r="F92" s="1285"/>
      <c r="G92" s="1278"/>
      <c r="H92" s="1301"/>
      <c r="I92" s="376"/>
      <c r="J92" s="510"/>
      <c r="K92" s="367"/>
      <c r="L92" s="376"/>
      <c r="M92" s="510"/>
    </row>
    <row r="93" spans="2:13" ht="12.75" customHeight="1">
      <c r="B93" s="354" t="s">
        <v>119</v>
      </c>
      <c r="C93" s="346"/>
      <c r="D93" s="1278"/>
      <c r="E93" s="1284">
        <v>4185720</v>
      </c>
      <c r="F93" s="1285">
        <v>5.6830366101889282E-2</v>
      </c>
      <c r="G93" s="1278"/>
      <c r="H93" s="1301">
        <v>237876</v>
      </c>
      <c r="I93" s="376"/>
      <c r="J93" s="510">
        <v>3838503</v>
      </c>
      <c r="K93" s="367">
        <v>6.0400000000000002E-2</v>
      </c>
      <c r="L93" s="376"/>
      <c r="M93" s="510">
        <v>231796</v>
      </c>
    </row>
    <row r="94" spans="2:13" ht="13.5" customHeight="1">
      <c r="B94" s="525" t="s">
        <v>120</v>
      </c>
      <c r="C94" s="346"/>
      <c r="D94" s="1278"/>
      <c r="E94" s="1284">
        <v>502608</v>
      </c>
      <c r="F94" s="1285">
        <v>0.11003804157514405</v>
      </c>
      <c r="G94" s="1278"/>
      <c r="H94" s="1301">
        <v>55306</v>
      </c>
      <c r="I94" s="376"/>
      <c r="J94" s="507">
        <v>456910</v>
      </c>
      <c r="K94" s="367">
        <v>0.1162</v>
      </c>
      <c r="L94" s="336"/>
      <c r="M94" s="507">
        <v>53095</v>
      </c>
    </row>
    <row r="95" spans="2:13" ht="12.75" customHeight="1">
      <c r="B95" s="382" t="s">
        <v>121</v>
      </c>
      <c r="C95" s="346"/>
      <c r="D95" s="1280"/>
      <c r="E95" s="1286">
        <v>3866261</v>
      </c>
      <c r="F95" s="1287">
        <v>2.8124071292651997E-2</v>
      </c>
      <c r="G95" s="1280"/>
      <c r="H95" s="1302">
        <v>108735</v>
      </c>
      <c r="I95" s="378"/>
      <c r="J95" s="512">
        <v>3524862</v>
      </c>
      <c r="K95" s="368">
        <v>3.15E-2</v>
      </c>
      <c r="L95" s="378"/>
      <c r="M95" s="512">
        <v>110969</v>
      </c>
    </row>
    <row r="96" spans="2:13" ht="12.75" customHeight="1">
      <c r="B96" s="524" t="s">
        <v>122</v>
      </c>
      <c r="C96" s="347"/>
      <c r="D96" s="1278"/>
      <c r="E96" s="1284">
        <v>8554589</v>
      </c>
      <c r="F96" s="1285">
        <v>4.6982619503987862E-2</v>
      </c>
      <c r="G96" s="1278"/>
      <c r="H96" s="1301">
        <v>401917</v>
      </c>
      <c r="I96" s="376"/>
      <c r="J96" s="510">
        <v>7820275</v>
      </c>
      <c r="K96" s="367">
        <v>5.0599999999999999E-2</v>
      </c>
      <c r="L96" s="376"/>
      <c r="M96" s="510">
        <v>395860</v>
      </c>
    </row>
    <row r="97" spans="2:14" ht="12.75" customHeight="1">
      <c r="B97" s="382"/>
      <c r="C97" s="346"/>
      <c r="D97" s="1280"/>
      <c r="E97" s="1286"/>
      <c r="F97" s="1287"/>
      <c r="G97" s="1280"/>
      <c r="H97" s="1302"/>
      <c r="I97" s="378"/>
      <c r="J97" s="512"/>
      <c r="K97" s="368"/>
      <c r="L97" s="378"/>
      <c r="M97" s="512"/>
    </row>
    <row r="98" spans="2:14" ht="12.75" customHeight="1" thickBot="1">
      <c r="B98" s="713" t="s">
        <v>123</v>
      </c>
      <c r="C98" s="346"/>
      <c r="D98" s="1288" t="s">
        <v>41</v>
      </c>
      <c r="E98" s="1289">
        <v>29325070</v>
      </c>
      <c r="F98" s="1290">
        <v>3.8249354562495501E-2</v>
      </c>
      <c r="G98" s="1288" t="s">
        <v>41</v>
      </c>
      <c r="H98" s="1303">
        <v>1121665</v>
      </c>
      <c r="I98" s="714" t="s">
        <v>41</v>
      </c>
      <c r="J98" s="715">
        <v>26522052</v>
      </c>
      <c r="K98" s="716">
        <v>4.2099999999999999E-2</v>
      </c>
      <c r="L98" s="714" t="s">
        <v>41</v>
      </c>
      <c r="M98" s="715">
        <v>1116810</v>
      </c>
    </row>
    <row r="99" spans="2:14" ht="12.75" customHeight="1">
      <c r="B99" s="354"/>
      <c r="C99" s="347"/>
      <c r="D99" s="1278"/>
      <c r="E99" s="1284"/>
      <c r="F99" s="1285"/>
      <c r="G99" s="1278"/>
      <c r="H99" s="1301"/>
      <c r="I99" s="376"/>
      <c r="J99" s="510"/>
      <c r="K99" s="367"/>
      <c r="L99" s="376"/>
      <c r="M99" s="510"/>
    </row>
    <row r="100" spans="2:14" ht="12.75" customHeight="1">
      <c r="B100" s="526" t="s">
        <v>124</v>
      </c>
      <c r="C100" s="346" t="s">
        <v>0</v>
      </c>
      <c r="D100" s="1278" t="s">
        <v>0</v>
      </c>
      <c r="E100" s="1284"/>
      <c r="F100" s="1285"/>
      <c r="G100" s="1278" t="s">
        <v>0</v>
      </c>
      <c r="H100" s="1301"/>
      <c r="I100" s="376" t="s">
        <v>0</v>
      </c>
      <c r="J100" s="510"/>
      <c r="K100" s="367"/>
      <c r="L100" s="376" t="s">
        <v>0</v>
      </c>
      <c r="M100" s="510"/>
    </row>
    <row r="101" spans="2:14" ht="12.75" customHeight="1">
      <c r="B101" s="527" t="s">
        <v>125</v>
      </c>
      <c r="C101" s="346" t="s">
        <v>0</v>
      </c>
      <c r="D101" s="1278" t="s">
        <v>41</v>
      </c>
      <c r="E101" s="1291">
        <v>15739574</v>
      </c>
      <c r="F101" s="1285">
        <v>2.312940617071339E-2</v>
      </c>
      <c r="G101" s="1278" t="s">
        <v>41</v>
      </c>
      <c r="H101" s="1304">
        <v>364047</v>
      </c>
      <c r="I101" s="376" t="s">
        <v>41</v>
      </c>
      <c r="J101" s="515">
        <v>14566963</v>
      </c>
      <c r="K101" s="367">
        <v>2.64E-2</v>
      </c>
      <c r="L101" s="376" t="s">
        <v>41</v>
      </c>
      <c r="M101" s="515">
        <v>385197</v>
      </c>
    </row>
    <row r="102" spans="2:14" ht="13.5" customHeight="1">
      <c r="B102" s="528" t="s">
        <v>126</v>
      </c>
      <c r="C102" s="346"/>
      <c r="D102" s="1278"/>
      <c r="E102" s="1291">
        <v>0</v>
      </c>
      <c r="F102" s="1292" t="s">
        <v>127</v>
      </c>
      <c r="G102" s="1278"/>
      <c r="H102" s="1304">
        <v>2483</v>
      </c>
      <c r="I102" s="376"/>
      <c r="J102" s="467">
        <v>0</v>
      </c>
      <c r="K102" s="369" t="s">
        <v>127</v>
      </c>
      <c r="L102" s="376"/>
      <c r="M102" s="515">
        <v>4947</v>
      </c>
    </row>
    <row r="103" spans="2:14" ht="12.75" customHeight="1">
      <c r="B103" s="527" t="s">
        <v>497</v>
      </c>
      <c r="C103" s="346" t="s">
        <v>0</v>
      </c>
      <c r="D103" s="1278" t="s">
        <v>0</v>
      </c>
      <c r="E103" s="1250">
        <v>11214298</v>
      </c>
      <c r="F103" s="1285">
        <v>2.2354497802715784E-2</v>
      </c>
      <c r="G103" s="1278" t="s">
        <v>0</v>
      </c>
      <c r="H103" s="1305">
        <v>250690</v>
      </c>
      <c r="I103" s="376" t="s">
        <v>0</v>
      </c>
      <c r="J103" s="467">
        <v>10033573</v>
      </c>
      <c r="K103" s="367">
        <v>2.5600000000000001E-2</v>
      </c>
      <c r="L103" s="376" t="s">
        <v>0</v>
      </c>
      <c r="M103" s="467">
        <v>256364</v>
      </c>
    </row>
    <row r="104" spans="2:14" ht="12.75" customHeight="1">
      <c r="B104" s="382" t="s">
        <v>94</v>
      </c>
      <c r="C104" s="346" t="s">
        <v>0</v>
      </c>
      <c r="D104" s="1280" t="s">
        <v>0</v>
      </c>
      <c r="E104" s="1291">
        <v>608177</v>
      </c>
      <c r="F104" s="1287">
        <v>1.1573933246406884E-2</v>
      </c>
      <c r="G104" s="1280" t="s">
        <v>0</v>
      </c>
      <c r="H104" s="1304">
        <v>7039</v>
      </c>
      <c r="I104" s="378" t="s">
        <v>0</v>
      </c>
      <c r="J104" s="518">
        <v>322902</v>
      </c>
      <c r="K104" s="368">
        <v>2.3699999999999999E-2</v>
      </c>
      <c r="L104" s="378" t="s">
        <v>0</v>
      </c>
      <c r="M104" s="518">
        <v>7654</v>
      </c>
    </row>
    <row r="105" spans="2:14" ht="12.75" customHeight="1" thickBot="1">
      <c r="B105" s="713" t="s">
        <v>129</v>
      </c>
      <c r="C105" s="346" t="s">
        <v>0</v>
      </c>
      <c r="D105" s="1288" t="s">
        <v>41</v>
      </c>
      <c r="E105" s="1293">
        <v>27562049</v>
      </c>
      <c r="F105" s="1290">
        <v>2.2649223212686399E-2</v>
      </c>
      <c r="G105" s="1288" t="s">
        <v>41</v>
      </c>
      <c r="H105" s="1306">
        <v>624259</v>
      </c>
      <c r="I105" s="714" t="s">
        <v>41</v>
      </c>
      <c r="J105" s="715">
        <v>24923438</v>
      </c>
      <c r="K105" s="716">
        <v>2.6200000000000001E-2</v>
      </c>
      <c r="L105" s="714" t="s">
        <v>41</v>
      </c>
      <c r="M105" s="715">
        <v>654162</v>
      </c>
    </row>
    <row r="106" spans="2:14" ht="12.75" customHeight="1">
      <c r="B106" s="527"/>
      <c r="C106" s="346"/>
      <c r="D106" s="1278"/>
      <c r="E106" s="1294"/>
      <c r="F106" s="1285"/>
      <c r="G106" s="1278"/>
      <c r="H106" s="1307"/>
      <c r="I106" s="376"/>
      <c r="J106" s="520"/>
      <c r="K106" s="367"/>
      <c r="L106" s="376"/>
      <c r="M106" s="520"/>
    </row>
    <row r="107" spans="2:14" ht="12.75" customHeight="1" thickBot="1">
      <c r="B107" s="106" t="s">
        <v>130</v>
      </c>
      <c r="C107" s="348"/>
      <c r="D107" s="1295"/>
      <c r="E107" s="1258"/>
      <c r="F107" s="1296">
        <v>1.6961800943697661E-2</v>
      </c>
      <c r="G107" s="1295" t="s">
        <v>41</v>
      </c>
      <c r="H107" s="1308">
        <v>497406</v>
      </c>
      <c r="I107" s="318"/>
      <c r="J107" s="719"/>
      <c r="K107" s="638">
        <v>1.7399999999999999E-2</v>
      </c>
      <c r="L107" s="318" t="s">
        <v>41</v>
      </c>
      <c r="M107" s="719">
        <v>462648</v>
      </c>
      <c r="N107" s="278"/>
    </row>
    <row r="108" spans="2:14" ht="5.25" customHeight="1">
      <c r="B108" s="276"/>
      <c r="C108" s="277"/>
      <c r="D108" s="277"/>
      <c r="E108" s="277"/>
      <c r="F108" s="277"/>
      <c r="G108" s="277"/>
      <c r="H108" s="277"/>
      <c r="I108" s="277"/>
      <c r="J108" s="277"/>
      <c r="K108" s="277"/>
      <c r="L108" s="277"/>
      <c r="M108" s="277"/>
    </row>
    <row r="109" spans="2:14" ht="13.5" customHeight="1">
      <c r="B109" s="167" t="s">
        <v>131</v>
      </c>
      <c r="C109" s="275"/>
      <c r="D109" s="275"/>
      <c r="E109" s="275"/>
      <c r="F109" s="275"/>
      <c r="G109" s="275"/>
      <c r="H109" s="275"/>
      <c r="I109" s="275"/>
      <c r="J109" s="275"/>
      <c r="K109" s="275"/>
      <c r="L109" s="275"/>
      <c r="M109" s="275"/>
    </row>
    <row r="110" spans="2:14" ht="13.5" customHeight="1">
      <c r="B110" s="168" t="s">
        <v>132</v>
      </c>
    </row>
    <row r="111" spans="2:14" ht="13.5" customHeight="1">
      <c r="B111" s="167" t="s">
        <v>540</v>
      </c>
      <c r="C111" s="275"/>
      <c r="D111" s="275"/>
      <c r="E111" s="275"/>
      <c r="F111" s="275"/>
      <c r="G111" s="275"/>
      <c r="H111" s="275"/>
      <c r="I111" s="275"/>
      <c r="J111" s="275"/>
      <c r="K111" s="275"/>
      <c r="L111" s="275"/>
      <c r="M111" s="275"/>
    </row>
  </sheetData>
  <mergeCells count="10">
    <mergeCell ref="V44:W44"/>
    <mergeCell ref="V43:W43"/>
    <mergeCell ref="B39:R39"/>
    <mergeCell ref="D41:W41"/>
    <mergeCell ref="D4:W4"/>
    <mergeCell ref="D79:H79"/>
    <mergeCell ref="I79:M79"/>
    <mergeCell ref="D78:M78"/>
    <mergeCell ref="B76:R76"/>
    <mergeCell ref="B2:R2"/>
  </mergeCells>
  <pageMargins left="0.5" right="0.5" top="1" bottom="0.5" header="0.5" footer="0.3"/>
  <pageSetup scale="95" fitToHeight="0" orientation="landscape" r:id="rId1"/>
  <headerFooter scaleWithDoc="0">
    <oddHeader>&amp;L&amp;G</oddHeader>
    <oddFooter>&amp;C&amp;8&amp;P&amp;R&amp;8&amp;G</oddFooter>
  </headerFooter>
  <rowBreaks count="2" manualBreakCount="2">
    <brk id="37" min="1" max="22" man="1"/>
    <brk id="74" min="1" max="2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5"/>
  <sheetViews>
    <sheetView showGridLines="0" zoomScaleNormal="100" workbookViewId="0"/>
  </sheetViews>
  <sheetFormatPr defaultRowHeight="14.4"/>
  <cols>
    <col min="1" max="1" width="3.5546875" customWidth="1"/>
    <col min="2" max="2" width="36.44140625" customWidth="1"/>
    <col min="3" max="4" width="1.5546875" customWidth="1"/>
    <col min="5" max="5" width="8.5546875" customWidth="1"/>
    <col min="6" max="6" width="1.5546875" customWidth="1"/>
    <col min="7" max="7" width="8.5546875" customWidth="1"/>
    <col min="8" max="8" width="1.5546875" customWidth="1"/>
    <col min="9" max="9" width="8.5546875" customWidth="1"/>
    <col min="10" max="10" width="1.5546875" customWidth="1"/>
    <col min="11" max="11" width="8.5546875" customWidth="1"/>
    <col min="12" max="12" width="1.5546875" style="34" customWidth="1"/>
    <col min="13" max="13" width="8.5546875" style="34" customWidth="1"/>
    <col min="14" max="14" width="1.5546875" customWidth="1"/>
    <col min="15" max="15" width="8.5546875" customWidth="1"/>
    <col min="16" max="16" width="1.5546875" customWidth="1"/>
    <col min="17" max="17" width="8.5546875" customWidth="1"/>
    <col min="18" max="18" width="1.5546875" customWidth="1"/>
    <col min="19" max="19" width="8.5546875" customWidth="1"/>
    <col min="20" max="20" width="1.5546875" customWidth="1"/>
    <col min="21" max="21" width="8.5546875" customWidth="1"/>
    <col min="22" max="22" width="1.5546875" customWidth="1"/>
    <col min="23" max="23" width="8.5546875" customWidth="1"/>
  </cols>
  <sheetData>
    <row r="1" spans="1:23" ht="11.25" customHeight="1"/>
    <row r="2" spans="1:23" ht="15" customHeight="1">
      <c r="B2" s="1484" t="s">
        <v>135</v>
      </c>
      <c r="C2" s="1484"/>
      <c r="D2" s="1484"/>
      <c r="E2" s="1484"/>
      <c r="F2" s="1484"/>
      <c r="G2" s="1484"/>
      <c r="H2" s="1484"/>
      <c r="I2" s="1484"/>
      <c r="J2" s="1484"/>
      <c r="K2" s="1484"/>
      <c r="L2" s="1484"/>
      <c r="M2" s="1484"/>
      <c r="N2" s="1484"/>
      <c r="O2" s="1484"/>
      <c r="P2" s="1484"/>
      <c r="Q2" s="1484"/>
      <c r="R2" s="1484"/>
      <c r="S2" s="1484"/>
    </row>
    <row r="3" spans="1:23" ht="5.25" customHeight="1">
      <c r="A3" s="52"/>
      <c r="B3" s="107" t="s">
        <v>103</v>
      </c>
      <c r="C3" s="107" t="s">
        <v>0</v>
      </c>
      <c r="D3" s="107"/>
      <c r="E3" s="107"/>
      <c r="F3" s="107"/>
      <c r="G3" s="107"/>
      <c r="H3" s="107"/>
      <c r="I3" s="107"/>
      <c r="J3" s="107"/>
      <c r="K3" s="107"/>
      <c r="L3" s="234"/>
      <c r="M3" s="234"/>
      <c r="N3" s="107"/>
      <c r="O3" s="107"/>
      <c r="P3" s="107"/>
      <c r="Q3" s="107"/>
      <c r="R3" s="107"/>
      <c r="S3" s="107"/>
    </row>
    <row r="4" spans="1:23" ht="12.75" customHeight="1">
      <c r="A4" s="52"/>
      <c r="B4" s="105" t="s">
        <v>103</v>
      </c>
      <c r="C4" s="105" t="s">
        <v>0</v>
      </c>
      <c r="D4" s="1488" t="s">
        <v>31</v>
      </c>
      <c r="E4" s="1488"/>
      <c r="F4" s="1488"/>
      <c r="G4" s="1488"/>
      <c r="H4" s="1488"/>
      <c r="I4" s="1488"/>
      <c r="J4" s="1488"/>
      <c r="K4" s="1489"/>
      <c r="L4" s="1490" t="s">
        <v>32</v>
      </c>
      <c r="M4" s="1491"/>
      <c r="N4" s="1491"/>
      <c r="O4" s="1491"/>
      <c r="P4" s="1491"/>
      <c r="Q4" s="1491"/>
      <c r="R4" s="1491"/>
      <c r="S4" s="1492"/>
      <c r="T4" s="1486" t="s">
        <v>33</v>
      </c>
      <c r="U4" s="1487"/>
      <c r="V4" s="1487"/>
      <c r="W4" s="1487"/>
    </row>
    <row r="5" spans="1:23" s="12" customFormat="1" ht="12.75" customHeight="1">
      <c r="B5" s="233" t="s">
        <v>136</v>
      </c>
      <c r="C5" s="108"/>
      <c r="D5" s="1204"/>
      <c r="E5" s="1205" t="s">
        <v>38</v>
      </c>
      <c r="F5" s="965"/>
      <c r="G5" s="812" t="s">
        <v>35</v>
      </c>
      <c r="H5" s="813"/>
      <c r="I5" s="812" t="s">
        <v>36</v>
      </c>
      <c r="J5" s="813"/>
      <c r="K5" s="963" t="s">
        <v>37</v>
      </c>
      <c r="L5" s="964"/>
      <c r="M5" s="813" t="s">
        <v>38</v>
      </c>
      <c r="N5" s="813"/>
      <c r="O5" s="813" t="s">
        <v>35</v>
      </c>
      <c r="P5" s="813"/>
      <c r="Q5" s="813" t="s">
        <v>36</v>
      </c>
      <c r="R5" s="813"/>
      <c r="S5" s="814" t="s">
        <v>37</v>
      </c>
      <c r="T5" s="1224"/>
      <c r="U5" s="1205">
        <v>2020</v>
      </c>
      <c r="V5" s="813"/>
      <c r="W5" s="813">
        <v>2019</v>
      </c>
    </row>
    <row r="6" spans="1:23" ht="12.75" customHeight="1">
      <c r="B6" s="527" t="s">
        <v>103</v>
      </c>
      <c r="C6" s="99" t="s">
        <v>0</v>
      </c>
      <c r="D6" s="1283"/>
      <c r="E6" s="1283"/>
      <c r="F6" s="317"/>
      <c r="G6" s="317"/>
      <c r="H6" s="218"/>
      <c r="I6" s="218"/>
      <c r="J6" s="218"/>
      <c r="K6" s="264"/>
      <c r="L6" s="990"/>
      <c r="M6" s="218"/>
      <c r="N6" s="218"/>
      <c r="O6" s="218"/>
      <c r="P6" s="181"/>
      <c r="Q6" s="183"/>
      <c r="R6" s="181"/>
      <c r="S6" s="966"/>
      <c r="T6" s="1283"/>
      <c r="U6" s="1283"/>
      <c r="V6" s="218"/>
      <c r="W6" s="218"/>
    </row>
    <row r="7" spans="1:23" ht="12.75" customHeight="1">
      <c r="B7" s="527" t="s">
        <v>137</v>
      </c>
      <c r="C7" s="99" t="s">
        <v>0</v>
      </c>
      <c r="D7" s="1278" t="s">
        <v>41</v>
      </c>
      <c r="E7" s="1250">
        <v>28448</v>
      </c>
      <c r="F7" s="376" t="s">
        <v>41</v>
      </c>
      <c r="G7" s="467">
        <v>26589</v>
      </c>
      <c r="H7" s="380" t="s">
        <v>41</v>
      </c>
      <c r="I7" s="463">
        <v>26253</v>
      </c>
      <c r="J7" s="380" t="s">
        <v>41</v>
      </c>
      <c r="K7" s="465">
        <v>26895</v>
      </c>
      <c r="L7" s="991" t="s">
        <v>41</v>
      </c>
      <c r="M7" s="463">
        <v>25920</v>
      </c>
      <c r="N7" s="377" t="s">
        <v>41</v>
      </c>
      <c r="O7" s="463">
        <v>25696</v>
      </c>
      <c r="P7" s="354" t="s">
        <v>41</v>
      </c>
      <c r="Q7" s="468">
        <v>25751</v>
      </c>
      <c r="R7" s="354" t="s">
        <v>41</v>
      </c>
      <c r="S7" s="967">
        <v>24284</v>
      </c>
      <c r="T7" s="1278" t="s">
        <v>41</v>
      </c>
      <c r="U7" s="1250">
        <v>108185</v>
      </c>
      <c r="V7" s="380" t="s">
        <v>41</v>
      </c>
      <c r="W7" s="463">
        <v>101651</v>
      </c>
    </row>
    <row r="8" spans="1:23" ht="12.75" customHeight="1">
      <c r="B8" s="527" t="s">
        <v>138</v>
      </c>
      <c r="C8" s="99" t="s">
        <v>0</v>
      </c>
      <c r="D8" s="1278" t="s">
        <v>0</v>
      </c>
      <c r="E8" s="1250">
        <v>9353</v>
      </c>
      <c r="F8" s="376" t="s">
        <v>0</v>
      </c>
      <c r="G8" s="467">
        <v>9244</v>
      </c>
      <c r="H8" s="380" t="s">
        <v>0</v>
      </c>
      <c r="I8" s="463">
        <v>8790</v>
      </c>
      <c r="J8" s="380" t="s">
        <v>0</v>
      </c>
      <c r="K8" s="465">
        <v>9491</v>
      </c>
      <c r="L8" s="991" t="s">
        <v>0</v>
      </c>
      <c r="M8" s="463">
        <v>8976</v>
      </c>
      <c r="N8" s="377" t="s">
        <v>0</v>
      </c>
      <c r="O8" s="463">
        <v>8254</v>
      </c>
      <c r="P8" s="354" t="s">
        <v>0</v>
      </c>
      <c r="Q8" s="468">
        <v>7617</v>
      </c>
      <c r="R8" s="354" t="s">
        <v>0</v>
      </c>
      <c r="S8" s="967">
        <v>7429</v>
      </c>
      <c r="T8" s="1278"/>
      <c r="U8" s="1250">
        <v>36878</v>
      </c>
      <c r="V8" s="380"/>
      <c r="W8" s="463">
        <v>32276</v>
      </c>
    </row>
    <row r="9" spans="1:23" ht="12.75" customHeight="1">
      <c r="B9" s="527" t="s">
        <v>139</v>
      </c>
      <c r="C9" s="99" t="s">
        <v>0</v>
      </c>
      <c r="D9" s="1278" t="s">
        <v>0</v>
      </c>
      <c r="E9" s="1250">
        <v>5845</v>
      </c>
      <c r="F9" s="376" t="s">
        <v>0</v>
      </c>
      <c r="G9" s="467">
        <v>5540</v>
      </c>
      <c r="H9" s="380" t="s">
        <v>0</v>
      </c>
      <c r="I9" s="463">
        <v>4758</v>
      </c>
      <c r="J9" s="380" t="s">
        <v>0</v>
      </c>
      <c r="K9" s="465">
        <v>5094</v>
      </c>
      <c r="L9" s="991" t="s">
        <v>0</v>
      </c>
      <c r="M9" s="463">
        <v>4453</v>
      </c>
      <c r="N9" s="377" t="s">
        <v>0</v>
      </c>
      <c r="O9" s="463">
        <v>4339</v>
      </c>
      <c r="P9" s="354" t="s">
        <v>0</v>
      </c>
      <c r="Q9" s="468">
        <v>3645</v>
      </c>
      <c r="R9" s="354" t="s">
        <v>0</v>
      </c>
      <c r="S9" s="967">
        <v>3842</v>
      </c>
      <c r="T9" s="1278"/>
      <c r="U9" s="1250">
        <v>21237</v>
      </c>
      <c r="V9" s="380"/>
      <c r="W9" s="463">
        <v>16279</v>
      </c>
    </row>
    <row r="10" spans="1:23" ht="12.75" customHeight="1">
      <c r="B10" s="527" t="s">
        <v>140</v>
      </c>
      <c r="C10" s="99" t="s">
        <v>0</v>
      </c>
      <c r="D10" s="1278" t="s">
        <v>0</v>
      </c>
      <c r="E10" s="1250">
        <v>4872</v>
      </c>
      <c r="F10" s="376" t="s">
        <v>0</v>
      </c>
      <c r="G10" s="467">
        <v>4788</v>
      </c>
      <c r="H10" s="380" t="s">
        <v>0</v>
      </c>
      <c r="I10" s="463">
        <v>4624</v>
      </c>
      <c r="J10" s="380" t="s">
        <v>0</v>
      </c>
      <c r="K10" s="465">
        <v>5157</v>
      </c>
      <c r="L10" s="991" t="s">
        <v>0</v>
      </c>
      <c r="M10" s="463">
        <v>5261</v>
      </c>
      <c r="N10" s="377" t="s">
        <v>0</v>
      </c>
      <c r="O10" s="463">
        <v>5136</v>
      </c>
      <c r="P10" s="354" t="s">
        <v>0</v>
      </c>
      <c r="Q10" s="468">
        <v>4447</v>
      </c>
      <c r="R10" s="354" t="s">
        <v>0</v>
      </c>
      <c r="S10" s="967">
        <v>4674</v>
      </c>
      <c r="T10" s="1278"/>
      <c r="U10" s="1250">
        <v>19441</v>
      </c>
      <c r="V10" s="380"/>
      <c r="W10" s="463">
        <v>19518</v>
      </c>
    </row>
    <row r="11" spans="1:23" ht="12.75" customHeight="1">
      <c r="B11" s="527" t="s">
        <v>141</v>
      </c>
      <c r="C11" s="99"/>
      <c r="D11" s="1278"/>
      <c r="E11" s="1250">
        <v>4094</v>
      </c>
      <c r="F11" s="376"/>
      <c r="G11" s="467">
        <v>4076</v>
      </c>
      <c r="H11" s="380"/>
      <c r="I11" s="463">
        <v>4513</v>
      </c>
      <c r="J11" s="380"/>
      <c r="K11" s="465">
        <v>4745</v>
      </c>
      <c r="L11" s="991"/>
      <c r="M11" s="463">
        <v>7724</v>
      </c>
      <c r="N11" s="377"/>
      <c r="O11" s="463">
        <v>4801</v>
      </c>
      <c r="P11" s="354"/>
      <c r="Q11" s="468">
        <v>4776</v>
      </c>
      <c r="R11" s="354"/>
      <c r="S11" s="967">
        <v>3654</v>
      </c>
      <c r="T11" s="1278"/>
      <c r="U11" s="1250">
        <v>17428</v>
      </c>
      <c r="V11" s="380"/>
      <c r="W11" s="463">
        <v>20955</v>
      </c>
    </row>
    <row r="12" spans="1:23" ht="12.75" customHeight="1">
      <c r="B12" s="382" t="s">
        <v>142</v>
      </c>
      <c r="C12" s="105" t="s">
        <v>0</v>
      </c>
      <c r="D12" s="1280" t="s">
        <v>0</v>
      </c>
      <c r="E12" s="1252">
        <v>2736</v>
      </c>
      <c r="F12" s="378" t="s">
        <v>0</v>
      </c>
      <c r="G12" s="470">
        <v>2828</v>
      </c>
      <c r="H12" s="381" t="s">
        <v>0</v>
      </c>
      <c r="I12" s="472">
        <v>2529</v>
      </c>
      <c r="J12" s="381" t="s">
        <v>0</v>
      </c>
      <c r="K12" s="473">
        <v>2798</v>
      </c>
      <c r="L12" s="992" t="s">
        <v>0</v>
      </c>
      <c r="M12" s="472">
        <v>2143</v>
      </c>
      <c r="N12" s="379" t="s">
        <v>0</v>
      </c>
      <c r="O12" s="472">
        <v>2263</v>
      </c>
      <c r="P12" s="382" t="s">
        <v>0</v>
      </c>
      <c r="Q12" s="475">
        <v>2260</v>
      </c>
      <c r="R12" s="382" t="s">
        <v>0</v>
      </c>
      <c r="S12" s="968">
        <v>2228</v>
      </c>
      <c r="T12" s="1280"/>
      <c r="U12" s="1252">
        <v>10891</v>
      </c>
      <c r="V12" s="381"/>
      <c r="W12" s="472">
        <v>8894</v>
      </c>
    </row>
    <row r="13" spans="1:23" ht="12.75" customHeight="1" thickBot="1">
      <c r="B13" s="713" t="s">
        <v>143</v>
      </c>
      <c r="C13" s="99" t="s">
        <v>0</v>
      </c>
      <c r="D13" s="1288" t="s">
        <v>41</v>
      </c>
      <c r="E13" s="1261">
        <v>55348</v>
      </c>
      <c r="F13" s="714" t="s">
        <v>41</v>
      </c>
      <c r="G13" s="697">
        <v>53065</v>
      </c>
      <c r="H13" s="878" t="s">
        <v>41</v>
      </c>
      <c r="I13" s="726">
        <v>51467</v>
      </c>
      <c r="J13" s="878" t="s">
        <v>41</v>
      </c>
      <c r="K13" s="759">
        <v>54180</v>
      </c>
      <c r="L13" s="993" t="s">
        <v>41</v>
      </c>
      <c r="M13" s="726">
        <v>54477</v>
      </c>
      <c r="N13" s="718" t="s">
        <v>41</v>
      </c>
      <c r="O13" s="726">
        <v>50489</v>
      </c>
      <c r="P13" s="713" t="s">
        <v>41</v>
      </c>
      <c r="Q13" s="727">
        <v>48496</v>
      </c>
      <c r="R13" s="713" t="s">
        <v>41</v>
      </c>
      <c r="S13" s="996">
        <v>46111</v>
      </c>
      <c r="T13" s="1288" t="s">
        <v>41</v>
      </c>
      <c r="U13" s="1261">
        <v>214060</v>
      </c>
      <c r="V13" s="878" t="s">
        <v>41</v>
      </c>
      <c r="W13" s="726">
        <v>199573</v>
      </c>
    </row>
    <row r="14" spans="1:23" ht="12.75" customHeight="1">
      <c r="B14" s="527" t="s">
        <v>144</v>
      </c>
      <c r="C14" s="99" t="s">
        <v>0</v>
      </c>
      <c r="D14" s="1278"/>
      <c r="E14" s="1309">
        <v>0.36425139848634419</v>
      </c>
      <c r="F14" s="376"/>
      <c r="G14" s="534">
        <v>0.35684025069263253</v>
      </c>
      <c r="H14" s="534"/>
      <c r="I14" s="534">
        <v>0.39189065712327725</v>
      </c>
      <c r="J14" s="534"/>
      <c r="K14" s="535">
        <v>0.4339781328847771</v>
      </c>
      <c r="L14" s="994"/>
      <c r="M14" s="534">
        <v>0.40599940378595917</v>
      </c>
      <c r="N14" s="376"/>
      <c r="O14" s="534">
        <v>0.39491118428771443</v>
      </c>
      <c r="P14" s="534"/>
      <c r="Q14" s="534">
        <v>0.39493464717618798</v>
      </c>
      <c r="R14" s="534"/>
      <c r="S14" s="535">
        <v>0.41082501781895936</v>
      </c>
      <c r="T14" s="1278"/>
      <c r="U14" s="1309">
        <v>0.38442405532718066</v>
      </c>
      <c r="V14" s="534"/>
      <c r="W14" s="534">
        <v>0.40150362931131606</v>
      </c>
    </row>
    <row r="15" spans="1:23" ht="12.75" customHeight="1" thickBot="1">
      <c r="B15" s="106" t="s">
        <v>557</v>
      </c>
      <c r="C15" s="106" t="s">
        <v>0</v>
      </c>
      <c r="D15" s="1295"/>
      <c r="E15" s="1258">
        <v>912</v>
      </c>
      <c r="F15" s="318"/>
      <c r="G15" s="719">
        <v>887</v>
      </c>
      <c r="H15" s="363"/>
      <c r="I15" s="721">
        <v>884</v>
      </c>
      <c r="J15" s="363"/>
      <c r="K15" s="728">
        <v>879</v>
      </c>
      <c r="L15" s="995"/>
      <c r="M15" s="721">
        <v>857</v>
      </c>
      <c r="N15" s="363"/>
      <c r="O15" s="721">
        <v>839</v>
      </c>
      <c r="P15" s="729"/>
      <c r="Q15" s="723">
        <v>820</v>
      </c>
      <c r="R15" s="729"/>
      <c r="S15" s="969">
        <v>795</v>
      </c>
      <c r="T15" s="1295"/>
      <c r="U15" s="1258">
        <v>890</v>
      </c>
      <c r="V15" s="363"/>
      <c r="W15" s="721">
        <v>828</v>
      </c>
    </row>
  </sheetData>
  <mergeCells count="4">
    <mergeCell ref="B2:S2"/>
    <mergeCell ref="T4:W4"/>
    <mergeCell ref="D4:K4"/>
    <mergeCell ref="L4:S4"/>
  </mergeCells>
  <pageMargins left="0.5" right="0.5" top="1" bottom="0.5" header="0.5" footer="0.3"/>
  <pageSetup scale="90" orientation="landscape" r:id="rId1"/>
  <headerFooter scaleWithDoc="0">
    <oddHeader>&amp;L&amp;G</oddHeader>
    <oddFooter>&amp;C&amp;8&amp;P&amp;R&amp;8&amp;G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36"/>
  <sheetViews>
    <sheetView showGridLines="0" workbookViewId="0"/>
  </sheetViews>
  <sheetFormatPr defaultRowHeight="14.4"/>
  <cols>
    <col min="1" max="1" width="3.5546875" customWidth="1"/>
    <col min="2" max="2" width="43.5546875" customWidth="1"/>
    <col min="3" max="4" width="1.5546875" customWidth="1"/>
    <col min="5" max="5" width="9.44140625" customWidth="1"/>
    <col min="6" max="6" width="1.5546875" style="55" customWidth="1"/>
    <col min="7" max="7" width="9.44140625" style="55" customWidth="1"/>
    <col min="8" max="8" width="1.5546875" customWidth="1"/>
    <col min="9" max="9" width="9.44140625" customWidth="1"/>
    <col min="10" max="10" width="1.5546875" customWidth="1"/>
    <col min="11" max="11" width="9.44140625" customWidth="1"/>
    <col min="12" max="12" width="1.5546875" style="34" customWidth="1"/>
    <col min="13" max="13" width="9.44140625" style="34" customWidth="1"/>
    <col min="14" max="14" width="1.5546875" customWidth="1"/>
    <col min="15" max="15" width="9.44140625" customWidth="1"/>
    <col min="16" max="16" width="1.5546875" customWidth="1"/>
    <col min="17" max="17" width="9.44140625" customWidth="1"/>
    <col min="18" max="18" width="1.5546875" customWidth="1"/>
    <col min="19" max="19" width="9.44140625" customWidth="1"/>
  </cols>
  <sheetData>
    <row r="1" spans="2:19" ht="11.25" customHeight="1"/>
    <row r="2" spans="2:19">
      <c r="B2" s="1484" t="s">
        <v>20</v>
      </c>
      <c r="C2" s="1484"/>
      <c r="D2" s="1484"/>
      <c r="E2" s="1484"/>
      <c r="F2" s="1484"/>
      <c r="G2" s="1484"/>
      <c r="H2" s="1484"/>
      <c r="I2" s="1484"/>
      <c r="J2" s="1484"/>
      <c r="K2" s="1484"/>
      <c r="L2" s="1484"/>
      <c r="M2" s="1484"/>
      <c r="N2" s="1484"/>
      <c r="O2" s="1484"/>
      <c r="P2" s="1484"/>
      <c r="Q2" s="1484"/>
      <c r="R2" s="1484"/>
    </row>
    <row r="3" spans="2:19" ht="5.25" customHeight="1">
      <c r="B3" s="258" t="s">
        <v>145</v>
      </c>
      <c r="C3" s="258"/>
      <c r="D3" s="258"/>
      <c r="E3" s="258"/>
      <c r="F3" s="316"/>
      <c r="G3" s="316"/>
      <c r="H3" s="258"/>
      <c r="I3" s="258"/>
      <c r="J3" s="258"/>
      <c r="K3" s="258"/>
      <c r="L3" s="147"/>
      <c r="M3" s="147"/>
      <c r="N3" s="258"/>
      <c r="O3" s="258"/>
      <c r="P3" s="92" t="s">
        <v>0</v>
      </c>
      <c r="Q3" s="258" t="s">
        <v>0</v>
      </c>
      <c r="R3" s="93" t="s">
        <v>0</v>
      </c>
      <c r="S3" s="258" t="s">
        <v>0</v>
      </c>
    </row>
    <row r="4" spans="2:19" ht="12.75" customHeight="1">
      <c r="B4" s="408"/>
      <c r="C4" s="408"/>
      <c r="D4" s="1488" t="s">
        <v>31</v>
      </c>
      <c r="E4" s="1488"/>
      <c r="F4" s="1488"/>
      <c r="G4" s="1488"/>
      <c r="H4" s="1488"/>
      <c r="I4" s="1488"/>
      <c r="J4" s="1488"/>
      <c r="K4" s="1489"/>
      <c r="L4" s="1490" t="s">
        <v>32</v>
      </c>
      <c r="M4" s="1491"/>
      <c r="N4" s="1491"/>
      <c r="O4" s="1491"/>
      <c r="P4" s="1491"/>
      <c r="Q4" s="1491"/>
      <c r="R4" s="1491"/>
      <c r="S4" s="1491"/>
    </row>
    <row r="5" spans="2:19" s="12" customFormat="1" ht="12.75" customHeight="1">
      <c r="B5" s="102" t="s">
        <v>146</v>
      </c>
      <c r="C5" s="103"/>
      <c r="D5" s="1204"/>
      <c r="E5" s="1205" t="s">
        <v>38</v>
      </c>
      <c r="F5" s="965"/>
      <c r="G5" s="812" t="s">
        <v>35</v>
      </c>
      <c r="H5" s="813"/>
      <c r="I5" s="812" t="s">
        <v>36</v>
      </c>
      <c r="J5" s="813"/>
      <c r="K5" s="963" t="s">
        <v>37</v>
      </c>
      <c r="L5" s="964"/>
      <c r="M5" s="813" t="s">
        <v>38</v>
      </c>
      <c r="N5" s="813"/>
      <c r="O5" s="813" t="s">
        <v>35</v>
      </c>
      <c r="P5" s="813"/>
      <c r="Q5" s="813" t="s">
        <v>36</v>
      </c>
      <c r="R5" s="813"/>
      <c r="S5" s="813" t="s">
        <v>37</v>
      </c>
    </row>
    <row r="6" spans="2:19" ht="12.75" customHeight="1">
      <c r="B6" s="385" t="s">
        <v>147</v>
      </c>
      <c r="C6" s="408"/>
      <c r="D6" s="1247" t="s">
        <v>0</v>
      </c>
      <c r="E6" s="1248"/>
      <c r="F6" s="179" t="s">
        <v>0</v>
      </c>
      <c r="G6" s="289"/>
      <c r="H6" s="119" t="s">
        <v>0</v>
      </c>
      <c r="I6" s="119"/>
      <c r="J6" s="119" t="s">
        <v>0</v>
      </c>
      <c r="K6" s="262"/>
      <c r="L6" s="959" t="s">
        <v>0</v>
      </c>
      <c r="M6" s="119"/>
      <c r="N6" s="217"/>
      <c r="O6" s="217"/>
      <c r="P6" s="98" t="s">
        <v>0</v>
      </c>
      <c r="Q6" s="119"/>
      <c r="R6" s="98" t="s">
        <v>0</v>
      </c>
      <c r="S6" s="119" t="s">
        <v>0</v>
      </c>
    </row>
    <row r="7" spans="2:19" ht="12.75" customHeight="1">
      <c r="B7" s="1097" t="s">
        <v>148</v>
      </c>
      <c r="C7" s="408"/>
      <c r="D7" s="1247" t="s">
        <v>0</v>
      </c>
      <c r="E7" s="1248" t="s">
        <v>0</v>
      </c>
      <c r="F7" s="179" t="s">
        <v>0</v>
      </c>
      <c r="G7" s="289" t="s">
        <v>0</v>
      </c>
      <c r="H7" s="119" t="s">
        <v>0</v>
      </c>
      <c r="I7" s="119" t="s">
        <v>0</v>
      </c>
      <c r="J7" s="119" t="s">
        <v>0</v>
      </c>
      <c r="K7" s="262" t="s">
        <v>0</v>
      </c>
      <c r="L7" s="959" t="s">
        <v>0</v>
      </c>
      <c r="M7" s="119" t="s">
        <v>0</v>
      </c>
      <c r="N7" s="217"/>
      <c r="O7" s="217"/>
      <c r="P7" s="98" t="s">
        <v>0</v>
      </c>
      <c r="Q7" s="119" t="s">
        <v>0</v>
      </c>
      <c r="R7" s="98" t="s">
        <v>0</v>
      </c>
      <c r="S7" s="119" t="s">
        <v>0</v>
      </c>
    </row>
    <row r="8" spans="2:19" ht="12.75" customHeight="1">
      <c r="B8" s="1097" t="s">
        <v>149</v>
      </c>
      <c r="C8" s="408"/>
      <c r="D8" s="1249" t="s">
        <v>41</v>
      </c>
      <c r="E8" s="1250">
        <v>557743</v>
      </c>
      <c r="F8" s="461" t="s">
        <v>41</v>
      </c>
      <c r="G8" s="467">
        <v>1148004</v>
      </c>
      <c r="H8" s="380" t="s">
        <v>41</v>
      </c>
      <c r="I8" s="463">
        <v>569688</v>
      </c>
      <c r="J8" s="380" t="s">
        <v>41</v>
      </c>
      <c r="K8" s="465">
        <v>737335</v>
      </c>
      <c r="L8" s="991" t="s">
        <v>41</v>
      </c>
      <c r="M8" s="463">
        <v>508853</v>
      </c>
      <c r="N8" s="456" t="s">
        <v>41</v>
      </c>
      <c r="O8" s="463">
        <v>373904</v>
      </c>
      <c r="P8" s="1107" t="s">
        <v>41</v>
      </c>
      <c r="Q8" s="463">
        <v>424422</v>
      </c>
      <c r="R8" s="1107" t="s">
        <v>41</v>
      </c>
      <c r="S8" s="463">
        <v>486422</v>
      </c>
    </row>
    <row r="9" spans="2:19" ht="12.75" customHeight="1">
      <c r="B9" s="1097" t="s">
        <v>150</v>
      </c>
      <c r="C9" s="408"/>
      <c r="D9" s="1249" t="s">
        <v>0</v>
      </c>
      <c r="E9" s="1250">
        <v>504039</v>
      </c>
      <c r="F9" s="461" t="s">
        <v>0</v>
      </c>
      <c r="G9" s="467">
        <v>567994</v>
      </c>
      <c r="H9" s="380" t="s">
        <v>0</v>
      </c>
      <c r="I9" s="463">
        <v>589046</v>
      </c>
      <c r="J9" s="380" t="s">
        <v>0</v>
      </c>
      <c r="K9" s="465">
        <v>390398</v>
      </c>
      <c r="L9" s="991" t="s">
        <v>0</v>
      </c>
      <c r="M9" s="463">
        <v>462992</v>
      </c>
      <c r="N9" s="456" t="s">
        <v>0</v>
      </c>
      <c r="O9" s="463">
        <v>408635</v>
      </c>
      <c r="P9" s="1107" t="s">
        <v>0</v>
      </c>
      <c r="Q9" s="463">
        <v>462438</v>
      </c>
      <c r="R9" s="1107" t="s">
        <v>0</v>
      </c>
      <c r="S9" s="463">
        <v>381144</v>
      </c>
    </row>
    <row r="10" spans="2:19" ht="12.75" customHeight="1">
      <c r="B10" s="1097" t="s">
        <v>151</v>
      </c>
      <c r="C10" s="408"/>
      <c r="D10" s="1249" t="s">
        <v>0</v>
      </c>
      <c r="E10" s="1250">
        <v>450203</v>
      </c>
      <c r="F10" s="461" t="s">
        <v>0</v>
      </c>
      <c r="G10" s="467">
        <v>200008</v>
      </c>
      <c r="H10" s="543" t="s">
        <v>0</v>
      </c>
      <c r="I10" s="463">
        <v>200370</v>
      </c>
      <c r="J10" s="543" t="s">
        <v>0</v>
      </c>
      <c r="K10" s="465">
        <v>499966</v>
      </c>
      <c r="L10" s="998" t="s">
        <v>0</v>
      </c>
      <c r="M10" s="463">
        <v>150069</v>
      </c>
      <c r="N10" s="456" t="s">
        <v>0</v>
      </c>
      <c r="O10" s="463">
        <v>250079</v>
      </c>
      <c r="P10" s="1107" t="s">
        <v>0</v>
      </c>
      <c r="Q10" s="463">
        <v>125069</v>
      </c>
      <c r="R10" s="1107" t="s">
        <v>0</v>
      </c>
      <c r="S10" s="463">
        <v>547620</v>
      </c>
    </row>
    <row r="11" spans="2:19" ht="12.75" customHeight="1">
      <c r="B11" s="1097" t="s">
        <v>152</v>
      </c>
      <c r="C11" s="408"/>
      <c r="D11" s="1249" t="s">
        <v>0</v>
      </c>
      <c r="E11" s="1250">
        <v>589876</v>
      </c>
      <c r="F11" s="461" t="s">
        <v>0</v>
      </c>
      <c r="G11" s="467">
        <v>554975</v>
      </c>
      <c r="H11" s="380" t="s">
        <v>0</v>
      </c>
      <c r="I11" s="463">
        <v>566859</v>
      </c>
      <c r="J11" s="380" t="s">
        <v>0</v>
      </c>
      <c r="K11" s="465">
        <v>410639</v>
      </c>
      <c r="L11" s="991" t="s">
        <v>0</v>
      </c>
      <c r="M11" s="463">
        <v>362611</v>
      </c>
      <c r="N11" s="456" t="s">
        <v>0</v>
      </c>
      <c r="O11" s="463">
        <v>250927</v>
      </c>
      <c r="P11" s="1107" t="s">
        <v>0</v>
      </c>
      <c r="Q11" s="463">
        <v>196699</v>
      </c>
      <c r="R11" s="1107" t="s">
        <v>0</v>
      </c>
      <c r="S11" s="463">
        <v>198321</v>
      </c>
    </row>
    <row r="12" spans="2:19" ht="12.75" customHeight="1">
      <c r="B12" s="1097" t="s">
        <v>546</v>
      </c>
      <c r="C12" s="408"/>
      <c r="D12" s="1249" t="s">
        <v>0</v>
      </c>
      <c r="E12" s="1250">
        <v>19445386</v>
      </c>
      <c r="F12" s="461" t="s">
        <v>0</v>
      </c>
      <c r="G12" s="463">
        <v>18963470</v>
      </c>
      <c r="H12" s="380" t="s">
        <v>0</v>
      </c>
      <c r="I12" s="463">
        <v>19135799</v>
      </c>
      <c r="J12" s="380" t="s">
        <v>0</v>
      </c>
      <c r="K12" s="465">
        <v>18552216</v>
      </c>
      <c r="L12" s="991" t="s">
        <v>0</v>
      </c>
      <c r="M12" s="463">
        <v>18359805</v>
      </c>
      <c r="N12" s="456" t="s">
        <v>0</v>
      </c>
      <c r="O12" s="463">
        <v>18059496</v>
      </c>
      <c r="P12" s="456" t="s">
        <v>0</v>
      </c>
      <c r="Q12" s="463">
        <v>17014738</v>
      </c>
      <c r="R12" s="456" t="s">
        <v>0</v>
      </c>
      <c r="S12" s="463">
        <v>16734424</v>
      </c>
    </row>
    <row r="13" spans="2:19" ht="12.75" customHeight="1">
      <c r="B13" s="1097" t="s">
        <v>91</v>
      </c>
      <c r="C13" s="408"/>
      <c r="D13" s="1249" t="s">
        <v>0</v>
      </c>
      <c r="E13" s="1250">
        <v>8826182</v>
      </c>
      <c r="F13" s="461" t="s">
        <v>0</v>
      </c>
      <c r="G13" s="463">
        <v>8628451</v>
      </c>
      <c r="H13" s="380" t="s">
        <v>0</v>
      </c>
      <c r="I13" s="463">
        <v>8573118</v>
      </c>
      <c r="J13" s="380" t="s">
        <v>0</v>
      </c>
      <c r="K13" s="465">
        <v>8229032</v>
      </c>
      <c r="L13" s="991" t="s">
        <v>0</v>
      </c>
      <c r="M13" s="463">
        <v>8248025</v>
      </c>
      <c r="N13" s="456" t="s">
        <v>0</v>
      </c>
      <c r="O13" s="463">
        <v>7900558</v>
      </c>
      <c r="P13" s="456" t="s">
        <v>0</v>
      </c>
      <c r="Q13" s="463">
        <v>7853171</v>
      </c>
      <c r="R13" s="456" t="s">
        <v>0</v>
      </c>
      <c r="S13" s="463">
        <v>7712028</v>
      </c>
    </row>
    <row r="14" spans="2:19" ht="12.75" customHeight="1">
      <c r="B14" s="1097" t="s">
        <v>153</v>
      </c>
      <c r="C14" s="408"/>
      <c r="D14" s="1249" t="s">
        <v>0</v>
      </c>
      <c r="E14" s="1250">
        <v>184844</v>
      </c>
      <c r="F14" s="461" t="s">
        <v>0</v>
      </c>
      <c r="G14" s="467">
        <v>171736</v>
      </c>
      <c r="H14" s="380" t="s">
        <v>0</v>
      </c>
      <c r="I14" s="463">
        <v>149307</v>
      </c>
      <c r="J14" s="380" t="s">
        <v>0</v>
      </c>
      <c r="K14" s="465">
        <v>145850</v>
      </c>
      <c r="L14" s="991" t="s">
        <v>0</v>
      </c>
      <c r="M14" s="463">
        <v>139009</v>
      </c>
      <c r="N14" s="456" t="s">
        <v>0</v>
      </c>
      <c r="O14" s="463">
        <v>132683</v>
      </c>
      <c r="P14" s="1107" t="s">
        <v>0</v>
      </c>
      <c r="Q14" s="463">
        <v>124561</v>
      </c>
      <c r="R14" s="1107" t="s">
        <v>0</v>
      </c>
      <c r="S14" s="463">
        <v>119183</v>
      </c>
    </row>
    <row r="15" spans="2:19" ht="12.75" customHeight="1">
      <c r="B15" s="1098" t="s">
        <v>154</v>
      </c>
      <c r="C15" s="408"/>
      <c r="D15" s="1251" t="s">
        <v>0</v>
      </c>
      <c r="E15" s="1252">
        <v>188045</v>
      </c>
      <c r="F15" s="469" t="s">
        <v>0</v>
      </c>
      <c r="G15" s="470">
        <v>212448</v>
      </c>
      <c r="H15" s="381" t="s">
        <v>0</v>
      </c>
      <c r="I15" s="472">
        <v>173059</v>
      </c>
      <c r="J15" s="381" t="s">
        <v>0</v>
      </c>
      <c r="K15" s="473">
        <v>188443</v>
      </c>
      <c r="L15" s="992" t="s">
        <v>0</v>
      </c>
      <c r="M15" s="472">
        <v>161088</v>
      </c>
      <c r="N15" s="538" t="s">
        <v>0</v>
      </c>
      <c r="O15" s="472">
        <v>168694</v>
      </c>
      <c r="P15" s="1108" t="s">
        <v>0</v>
      </c>
      <c r="Q15" s="472">
        <v>160103</v>
      </c>
      <c r="R15" s="1108" t="s">
        <v>0</v>
      </c>
      <c r="S15" s="472">
        <v>148322</v>
      </c>
    </row>
    <row r="16" spans="2:19" ht="12.75" customHeight="1" thickBot="1">
      <c r="B16" s="361" t="s">
        <v>89</v>
      </c>
      <c r="C16" s="408"/>
      <c r="D16" s="1260" t="s">
        <v>41</v>
      </c>
      <c r="E16" s="1310">
        <v>30746318</v>
      </c>
      <c r="F16" s="730" t="s">
        <v>41</v>
      </c>
      <c r="G16" s="731">
        <v>30447086</v>
      </c>
      <c r="H16" s="732" t="s">
        <v>41</v>
      </c>
      <c r="I16" s="733">
        <v>29957246</v>
      </c>
      <c r="J16" s="732" t="s">
        <v>41</v>
      </c>
      <c r="K16" s="734">
        <v>29153879</v>
      </c>
      <c r="L16" s="999" t="s">
        <v>41</v>
      </c>
      <c r="M16" s="733">
        <v>28392452</v>
      </c>
      <c r="N16" s="735" t="s">
        <v>41</v>
      </c>
      <c r="O16" s="733">
        <v>27544976</v>
      </c>
      <c r="P16" s="361" t="s">
        <v>41</v>
      </c>
      <c r="Q16" s="733">
        <v>26361201</v>
      </c>
      <c r="R16" s="361" t="s">
        <v>41</v>
      </c>
      <c r="S16" s="733">
        <v>26327464</v>
      </c>
    </row>
    <row r="17" spans="2:19" ht="12.75" customHeight="1">
      <c r="B17" s="1097" t="s">
        <v>89</v>
      </c>
      <c r="C17" s="408"/>
      <c r="D17" s="1249" t="s">
        <v>0</v>
      </c>
      <c r="E17" s="1253"/>
      <c r="F17" s="461" t="s">
        <v>0</v>
      </c>
      <c r="G17" s="477"/>
      <c r="H17" s="456" t="s">
        <v>0</v>
      </c>
      <c r="I17" s="478"/>
      <c r="J17" s="456" t="s">
        <v>0</v>
      </c>
      <c r="K17" s="479"/>
      <c r="L17" s="466" t="s">
        <v>0</v>
      </c>
      <c r="M17" s="478"/>
      <c r="N17" s="456" t="s">
        <v>0</v>
      </c>
      <c r="O17" s="478"/>
      <c r="P17" s="1107" t="s">
        <v>0</v>
      </c>
      <c r="Q17" s="478"/>
      <c r="R17" s="1107" t="s">
        <v>0</v>
      </c>
      <c r="S17" s="478"/>
    </row>
    <row r="18" spans="2:19" ht="12.75" customHeight="1">
      <c r="B18" s="1097" t="s">
        <v>155</v>
      </c>
      <c r="C18" s="408"/>
      <c r="D18" s="1249" t="s">
        <v>0</v>
      </c>
      <c r="E18" s="1253"/>
      <c r="F18" s="461" t="s">
        <v>0</v>
      </c>
      <c r="G18" s="477"/>
      <c r="H18" s="456" t="s">
        <v>0</v>
      </c>
      <c r="I18" s="478"/>
      <c r="J18" s="456" t="s">
        <v>0</v>
      </c>
      <c r="K18" s="479"/>
      <c r="L18" s="466" t="s">
        <v>0</v>
      </c>
      <c r="M18" s="478"/>
      <c r="N18" s="456" t="s">
        <v>0</v>
      </c>
      <c r="O18" s="478"/>
      <c r="P18" s="1107" t="s">
        <v>0</v>
      </c>
      <c r="Q18" s="478"/>
      <c r="R18" s="1107" t="s">
        <v>0</v>
      </c>
      <c r="S18" s="478"/>
    </row>
    <row r="19" spans="2:19" ht="12.75" customHeight="1">
      <c r="B19" s="1097" t="s">
        <v>156</v>
      </c>
      <c r="C19" s="408"/>
      <c r="D19" s="1249" t="s">
        <v>0</v>
      </c>
      <c r="E19" s="1253"/>
      <c r="F19" s="461" t="s">
        <v>0</v>
      </c>
      <c r="G19" s="477"/>
      <c r="H19" s="456" t="s">
        <v>0</v>
      </c>
      <c r="I19" s="478"/>
      <c r="J19" s="456" t="s">
        <v>0</v>
      </c>
      <c r="K19" s="479"/>
      <c r="L19" s="466" t="s">
        <v>0</v>
      </c>
      <c r="M19" s="478"/>
      <c r="N19" s="456" t="s">
        <v>0</v>
      </c>
      <c r="O19" s="478"/>
      <c r="P19" s="1107" t="s">
        <v>0</v>
      </c>
      <c r="Q19" s="478"/>
      <c r="R19" s="1107" t="s">
        <v>0</v>
      </c>
      <c r="S19" s="478"/>
    </row>
    <row r="20" spans="2:19" ht="12.75" customHeight="1">
      <c r="B20" s="1097" t="s">
        <v>157</v>
      </c>
      <c r="C20" s="408"/>
      <c r="D20" s="1249" t="s">
        <v>41</v>
      </c>
      <c r="E20" s="1250">
        <v>16585043</v>
      </c>
      <c r="F20" s="461" t="s">
        <v>41</v>
      </c>
      <c r="G20" s="467">
        <v>16603178</v>
      </c>
      <c r="H20" s="380" t="s">
        <v>41</v>
      </c>
      <c r="I20" s="463">
        <v>15861725</v>
      </c>
      <c r="J20" s="380" t="s">
        <v>41</v>
      </c>
      <c r="K20" s="465">
        <v>15695407</v>
      </c>
      <c r="L20" s="991" t="s">
        <v>41</v>
      </c>
      <c r="M20" s="463">
        <v>15442207</v>
      </c>
      <c r="N20" s="456" t="s">
        <v>41</v>
      </c>
      <c r="O20" s="463">
        <v>15111948</v>
      </c>
      <c r="P20" s="1107" t="s">
        <v>41</v>
      </c>
      <c r="Q20" s="463">
        <v>14720700</v>
      </c>
      <c r="R20" s="1107" t="s">
        <v>41</v>
      </c>
      <c r="S20" s="463">
        <v>14821107</v>
      </c>
    </row>
    <row r="21" spans="2:19" ht="12.75" customHeight="1">
      <c r="B21" s="1097" t="s">
        <v>158</v>
      </c>
      <c r="C21" s="408"/>
      <c r="D21" s="1249" t="s">
        <v>0</v>
      </c>
      <c r="E21" s="1250">
        <v>11991964</v>
      </c>
      <c r="F21" s="461" t="s">
        <v>0</v>
      </c>
      <c r="G21" s="467">
        <v>11691653</v>
      </c>
      <c r="H21" s="380" t="s">
        <v>0</v>
      </c>
      <c r="I21" s="463">
        <v>11190224</v>
      </c>
      <c r="J21" s="380" t="s">
        <v>0</v>
      </c>
      <c r="K21" s="465">
        <v>10777497</v>
      </c>
      <c r="L21" s="991" t="s">
        <v>0</v>
      </c>
      <c r="M21" s="463">
        <v>10706956</v>
      </c>
      <c r="N21" s="456" t="s">
        <v>0</v>
      </c>
      <c r="O21" s="463">
        <v>10294459</v>
      </c>
      <c r="P21" s="1107" t="s">
        <v>0</v>
      </c>
      <c r="Q21" s="463">
        <v>10024334</v>
      </c>
      <c r="R21" s="1107" t="s">
        <v>0</v>
      </c>
      <c r="S21" s="463">
        <v>9926375</v>
      </c>
    </row>
    <row r="22" spans="2:19" ht="12.75" customHeight="1">
      <c r="B22" s="1097" t="s">
        <v>159</v>
      </c>
      <c r="C22" s="408"/>
      <c r="D22" s="1249" t="s">
        <v>0</v>
      </c>
      <c r="E22" s="1250">
        <v>251877</v>
      </c>
      <c r="F22" s="461" t="s">
        <v>0</v>
      </c>
      <c r="G22" s="467">
        <v>154364</v>
      </c>
      <c r="H22" s="380" t="s">
        <v>0</v>
      </c>
      <c r="I22" s="463">
        <v>598956</v>
      </c>
      <c r="J22" s="380" t="s">
        <v>0</v>
      </c>
      <c r="K22" s="465">
        <v>429347</v>
      </c>
      <c r="L22" s="991" t="s">
        <v>0</v>
      </c>
      <c r="M22" s="463">
        <v>507044</v>
      </c>
      <c r="N22" s="456" t="s">
        <v>0</v>
      </c>
      <c r="O22" s="463">
        <v>463071</v>
      </c>
      <c r="P22" s="1107" t="s">
        <v>0</v>
      </c>
      <c r="Q22" s="463">
        <v>0</v>
      </c>
      <c r="R22" s="1107" t="s">
        <v>0</v>
      </c>
      <c r="S22" s="463">
        <v>0</v>
      </c>
    </row>
    <row r="23" spans="2:19" ht="12.75" customHeight="1">
      <c r="B23" s="1097" t="s">
        <v>160</v>
      </c>
      <c r="C23" s="408"/>
      <c r="D23" s="1249" t="s">
        <v>0</v>
      </c>
      <c r="E23" s="1250">
        <v>60880</v>
      </c>
      <c r="F23" s="461" t="s">
        <v>0</v>
      </c>
      <c r="G23" s="467">
        <v>55691</v>
      </c>
      <c r="H23" s="380" t="s">
        <v>0</v>
      </c>
      <c r="I23" s="463">
        <v>50546</v>
      </c>
      <c r="J23" s="380" t="s">
        <v>0</v>
      </c>
      <c r="K23" s="465">
        <v>48117</v>
      </c>
      <c r="L23" s="991" t="s">
        <v>0</v>
      </c>
      <c r="M23" s="463">
        <v>54689</v>
      </c>
      <c r="N23" s="456" t="s">
        <v>0</v>
      </c>
      <c r="O23" s="463">
        <v>63284</v>
      </c>
      <c r="P23" s="1107" t="s">
        <v>0</v>
      </c>
      <c r="Q23" s="463">
        <v>58100</v>
      </c>
      <c r="R23" s="1107" t="s">
        <v>0</v>
      </c>
      <c r="S23" s="463">
        <v>59366</v>
      </c>
    </row>
    <row r="24" spans="2:19" ht="12.75" customHeight="1">
      <c r="B24" s="1097" t="s">
        <v>161</v>
      </c>
      <c r="C24" s="408"/>
      <c r="D24" s="1249" t="s">
        <v>0</v>
      </c>
      <c r="E24" s="1250">
        <v>208852</v>
      </c>
      <c r="F24" s="461" t="s">
        <v>0</v>
      </c>
      <c r="G24" s="467">
        <v>218038</v>
      </c>
      <c r="H24" s="380" t="s">
        <v>0</v>
      </c>
      <c r="I24" s="463">
        <v>256038</v>
      </c>
      <c r="J24" s="380" t="s">
        <v>0</v>
      </c>
      <c r="K24" s="465">
        <v>252822</v>
      </c>
      <c r="L24" s="991" t="s">
        <v>0</v>
      </c>
      <c r="M24" s="463">
        <v>213842</v>
      </c>
      <c r="N24" s="456" t="s">
        <v>0</v>
      </c>
      <c r="O24" s="463">
        <v>200692</v>
      </c>
      <c r="P24" s="1107" t="s">
        <v>0</v>
      </c>
      <c r="Q24" s="463">
        <v>198421</v>
      </c>
      <c r="R24" s="1107" t="s">
        <v>0</v>
      </c>
      <c r="S24" s="463">
        <v>206648</v>
      </c>
    </row>
    <row r="25" spans="2:19" ht="12.75" customHeight="1">
      <c r="B25" s="1097" t="s">
        <v>162</v>
      </c>
      <c r="C25" s="408"/>
      <c r="D25" s="1249" t="s">
        <v>0</v>
      </c>
      <c r="E25" s="1250">
        <v>0</v>
      </c>
      <c r="F25" s="461" t="s">
        <v>0</v>
      </c>
      <c r="G25" s="467">
        <v>150261</v>
      </c>
      <c r="H25" s="544" t="s">
        <v>0</v>
      </c>
      <c r="I25" s="463">
        <v>500374</v>
      </c>
      <c r="J25" s="544" t="s">
        <v>0</v>
      </c>
      <c r="K25" s="465">
        <v>499988</v>
      </c>
      <c r="L25" s="1000" t="s">
        <v>0</v>
      </c>
      <c r="M25" s="463">
        <v>0</v>
      </c>
      <c r="N25" s="456" t="s">
        <v>0</v>
      </c>
      <c r="O25" s="463">
        <v>0</v>
      </c>
      <c r="P25" s="1107" t="s">
        <v>0</v>
      </c>
      <c r="Q25" s="463">
        <v>0</v>
      </c>
      <c r="R25" s="1107" t="s">
        <v>0</v>
      </c>
      <c r="S25" s="463">
        <v>0</v>
      </c>
    </row>
    <row r="26" spans="2:19" ht="14.4" hidden="1" customHeight="1">
      <c r="B26" s="1096" t="s">
        <v>163</v>
      </c>
      <c r="C26" s="408"/>
      <c r="D26" s="1249" t="s">
        <v>0</v>
      </c>
      <c r="E26" s="1250"/>
      <c r="F26" s="461" t="s">
        <v>0</v>
      </c>
      <c r="G26" s="467"/>
      <c r="H26" s="543" t="s">
        <v>0</v>
      </c>
      <c r="I26" s="463"/>
      <c r="J26" s="543" t="s">
        <v>0</v>
      </c>
      <c r="K26" s="465"/>
      <c r="L26" s="991" t="s">
        <v>0</v>
      </c>
      <c r="M26" s="463"/>
      <c r="N26" s="456" t="s">
        <v>0</v>
      </c>
      <c r="O26" s="463"/>
      <c r="P26" s="1107" t="s">
        <v>0</v>
      </c>
      <c r="Q26" s="463">
        <v>0</v>
      </c>
      <c r="R26" s="1107" t="s">
        <v>0</v>
      </c>
      <c r="S26" s="463">
        <v>0</v>
      </c>
    </row>
    <row r="27" spans="2:19" ht="12.75" customHeight="1">
      <c r="B27" s="541" t="s">
        <v>89</v>
      </c>
      <c r="C27" s="392"/>
      <c r="D27" s="1311" t="s">
        <v>0</v>
      </c>
      <c r="E27" s="1312">
        <v>29098616</v>
      </c>
      <c r="F27" s="997" t="s">
        <v>0</v>
      </c>
      <c r="G27" s="1066">
        <v>28873185</v>
      </c>
      <c r="H27" s="539" t="s">
        <v>0</v>
      </c>
      <c r="I27" s="545">
        <v>28457863</v>
      </c>
      <c r="J27" s="539" t="s">
        <v>0</v>
      </c>
      <c r="K27" s="546">
        <v>27703178</v>
      </c>
      <c r="L27" s="1001" t="s">
        <v>0</v>
      </c>
      <c r="M27" s="545">
        <v>26924738</v>
      </c>
      <c r="N27" s="540" t="s">
        <v>0</v>
      </c>
      <c r="O27" s="545">
        <v>26133454</v>
      </c>
      <c r="P27" s="541" t="s">
        <v>0</v>
      </c>
      <c r="Q27" s="545">
        <v>25001555</v>
      </c>
      <c r="R27" s="541" t="s">
        <v>0</v>
      </c>
      <c r="S27" s="545">
        <v>25013496</v>
      </c>
    </row>
    <row r="28" spans="2:19" ht="12.75" customHeight="1">
      <c r="B28" s="1097" t="s">
        <v>164</v>
      </c>
      <c r="C28" s="408"/>
      <c r="D28" s="1249" t="s">
        <v>0</v>
      </c>
      <c r="E28" s="1253"/>
      <c r="F28" s="461" t="s">
        <v>0</v>
      </c>
      <c r="G28" s="477"/>
      <c r="H28" s="456" t="s">
        <v>0</v>
      </c>
      <c r="I28" s="478"/>
      <c r="J28" s="456" t="s">
        <v>0</v>
      </c>
      <c r="K28" s="479"/>
      <c r="L28" s="466" t="s">
        <v>0</v>
      </c>
      <c r="M28" s="478"/>
      <c r="N28" s="456" t="s">
        <v>0</v>
      </c>
      <c r="O28" s="478"/>
      <c r="P28" s="1107" t="s">
        <v>0</v>
      </c>
      <c r="Q28" s="478"/>
      <c r="R28" s="1107" t="s">
        <v>0</v>
      </c>
      <c r="S28" s="478"/>
    </row>
    <row r="29" spans="2:19" ht="12.75" customHeight="1">
      <c r="B29" s="1097" t="s">
        <v>165</v>
      </c>
      <c r="C29" s="408"/>
      <c r="D29" s="1249" t="s">
        <v>0</v>
      </c>
      <c r="E29" s="1250">
        <v>72477</v>
      </c>
      <c r="F29" s="461" t="s">
        <v>0</v>
      </c>
      <c r="G29" s="467">
        <v>72557</v>
      </c>
      <c r="H29" s="380" t="s">
        <v>0</v>
      </c>
      <c r="I29" s="463">
        <v>72557</v>
      </c>
      <c r="J29" s="380" t="s">
        <v>0</v>
      </c>
      <c r="K29" s="465">
        <v>72557</v>
      </c>
      <c r="L29" s="991" t="s">
        <v>0</v>
      </c>
      <c r="M29" s="463">
        <v>72557</v>
      </c>
      <c r="N29" s="456" t="s">
        <v>0</v>
      </c>
      <c r="O29" s="463">
        <v>72557</v>
      </c>
      <c r="P29" s="1107" t="s">
        <v>0</v>
      </c>
      <c r="Q29" s="463">
        <v>72557</v>
      </c>
      <c r="R29" s="1107" t="s">
        <v>0</v>
      </c>
      <c r="S29" s="463">
        <v>72557</v>
      </c>
    </row>
    <row r="30" spans="2:19" ht="12.75" customHeight="1">
      <c r="B30" s="1097" t="s">
        <v>166</v>
      </c>
      <c r="C30" s="408"/>
      <c r="D30" s="1249" t="s">
        <v>0</v>
      </c>
      <c r="E30" s="1250">
        <v>218166</v>
      </c>
      <c r="F30" s="461" t="s">
        <v>0</v>
      </c>
      <c r="G30" s="467">
        <v>214657</v>
      </c>
      <c r="H30" s="380" t="s">
        <v>0</v>
      </c>
      <c r="I30" s="463">
        <v>213701</v>
      </c>
      <c r="J30" s="380" t="s">
        <v>0</v>
      </c>
      <c r="K30" s="465">
        <v>213701</v>
      </c>
      <c r="L30" s="991" t="s">
        <v>0</v>
      </c>
      <c r="M30" s="463">
        <v>213277</v>
      </c>
      <c r="N30" s="456" t="s">
        <v>0</v>
      </c>
      <c r="O30" s="463">
        <v>210794</v>
      </c>
      <c r="P30" s="1107" t="s">
        <v>0</v>
      </c>
      <c r="Q30" s="463">
        <v>206039</v>
      </c>
      <c r="R30" s="1107" t="s">
        <v>0</v>
      </c>
      <c r="S30" s="463">
        <v>204492</v>
      </c>
    </row>
    <row r="31" spans="2:19" ht="12.75" customHeight="1">
      <c r="B31" s="1097" t="s">
        <v>167</v>
      </c>
      <c r="C31" s="408"/>
      <c r="D31" s="1249" t="s">
        <v>0</v>
      </c>
      <c r="E31" s="1250">
        <v>8092</v>
      </c>
      <c r="F31" s="461" t="s">
        <v>0</v>
      </c>
      <c r="G31" s="467">
        <v>8245</v>
      </c>
      <c r="H31" s="380" t="s">
        <v>0</v>
      </c>
      <c r="I31" s="463">
        <v>7818</v>
      </c>
      <c r="J31" s="380" t="s">
        <v>0</v>
      </c>
      <c r="K31" s="465">
        <v>7405</v>
      </c>
      <c r="L31" s="991" t="s">
        <v>0</v>
      </c>
      <c r="M31" s="463">
        <v>6973</v>
      </c>
      <c r="N31" s="456" t="s">
        <v>0</v>
      </c>
      <c r="O31" s="463">
        <v>6898</v>
      </c>
      <c r="P31" s="1107" t="s">
        <v>0</v>
      </c>
      <c r="Q31" s="463">
        <v>7132</v>
      </c>
      <c r="R31" s="1107" t="s">
        <v>0</v>
      </c>
      <c r="S31" s="463">
        <v>6907</v>
      </c>
    </row>
    <row r="32" spans="2:19" ht="13.5" customHeight="1">
      <c r="B32" s="1097" t="s">
        <v>446</v>
      </c>
      <c r="C32" s="408"/>
      <c r="D32" s="1249" t="s">
        <v>0</v>
      </c>
      <c r="E32" s="1250">
        <v>1387919</v>
      </c>
      <c r="F32" s="461" t="s">
        <v>0</v>
      </c>
      <c r="G32" s="467">
        <v>1323855</v>
      </c>
      <c r="H32" s="380" t="s">
        <v>0</v>
      </c>
      <c r="I32" s="463">
        <v>1257268</v>
      </c>
      <c r="J32" s="380" t="s">
        <v>0</v>
      </c>
      <c r="K32" s="465">
        <v>1212125</v>
      </c>
      <c r="L32" s="991" t="s">
        <v>0</v>
      </c>
      <c r="M32" s="463">
        <v>1193493</v>
      </c>
      <c r="N32" s="456" t="s">
        <v>0</v>
      </c>
      <c r="O32" s="463">
        <v>1144628</v>
      </c>
      <c r="P32" s="1107" t="s">
        <v>0</v>
      </c>
      <c r="Q32" s="463">
        <v>1096231</v>
      </c>
      <c r="R32" s="1107" t="s">
        <v>0</v>
      </c>
      <c r="S32" s="463">
        <v>1049208</v>
      </c>
    </row>
    <row r="33" spans="2:19" ht="12.75" customHeight="1">
      <c r="B33" s="1098" t="s">
        <v>558</v>
      </c>
      <c r="C33" s="408"/>
      <c r="D33" s="1251" t="s">
        <v>0</v>
      </c>
      <c r="E33" s="1259">
        <v>-38952</v>
      </c>
      <c r="F33" s="469" t="s">
        <v>0</v>
      </c>
      <c r="G33" s="488">
        <v>-45413</v>
      </c>
      <c r="H33" s="542" t="s">
        <v>0</v>
      </c>
      <c r="I33" s="490">
        <v>-51961</v>
      </c>
      <c r="J33" s="542" t="s">
        <v>0</v>
      </c>
      <c r="K33" s="491">
        <v>-55087</v>
      </c>
      <c r="L33" s="1002" t="s">
        <v>0</v>
      </c>
      <c r="M33" s="490">
        <v>-18586</v>
      </c>
      <c r="N33" s="538" t="s">
        <v>0</v>
      </c>
      <c r="O33" s="490">
        <v>-23355</v>
      </c>
      <c r="P33" s="1108" t="s">
        <v>0</v>
      </c>
      <c r="Q33" s="490">
        <v>-22313</v>
      </c>
      <c r="R33" s="1108" t="s">
        <v>0</v>
      </c>
      <c r="S33" s="490">
        <v>-19196</v>
      </c>
    </row>
    <row r="34" spans="2:19" ht="12.75" customHeight="1">
      <c r="B34" s="1097" t="s">
        <v>89</v>
      </c>
      <c r="C34" s="408"/>
      <c r="D34" s="1249" t="s">
        <v>0</v>
      </c>
      <c r="E34" s="1253">
        <v>1647702</v>
      </c>
      <c r="F34" s="461" t="s">
        <v>0</v>
      </c>
      <c r="G34" s="477">
        <v>1573901</v>
      </c>
      <c r="H34" s="495" t="s">
        <v>0</v>
      </c>
      <c r="I34" s="478">
        <v>1499383</v>
      </c>
      <c r="J34" s="495" t="s">
        <v>0</v>
      </c>
      <c r="K34" s="479">
        <v>1450701</v>
      </c>
      <c r="L34" s="962" t="s">
        <v>0</v>
      </c>
      <c r="M34" s="478">
        <v>1467714</v>
      </c>
      <c r="N34" s="456" t="s">
        <v>0</v>
      </c>
      <c r="O34" s="478">
        <v>1411522</v>
      </c>
      <c r="P34" s="1107" t="s">
        <v>0</v>
      </c>
      <c r="Q34" s="478">
        <v>1359646</v>
      </c>
      <c r="R34" s="1107" t="s">
        <v>0</v>
      </c>
      <c r="S34" s="478">
        <v>1313968</v>
      </c>
    </row>
    <row r="35" spans="2:19" ht="12.75" customHeight="1">
      <c r="B35" s="1098" t="s">
        <v>89</v>
      </c>
      <c r="C35" s="408"/>
      <c r="D35" s="1251" t="s">
        <v>0</v>
      </c>
      <c r="E35" s="1259"/>
      <c r="F35" s="469" t="s">
        <v>0</v>
      </c>
      <c r="G35" s="488"/>
      <c r="H35" s="538" t="s">
        <v>0</v>
      </c>
      <c r="I35" s="490"/>
      <c r="J35" s="538" t="s">
        <v>0</v>
      </c>
      <c r="K35" s="491"/>
      <c r="L35" s="474" t="s">
        <v>0</v>
      </c>
      <c r="M35" s="490"/>
      <c r="N35" s="538" t="s">
        <v>0</v>
      </c>
      <c r="O35" s="490"/>
      <c r="P35" s="1108" t="s">
        <v>0</v>
      </c>
      <c r="Q35" s="490"/>
      <c r="R35" s="1108" t="s">
        <v>0</v>
      </c>
      <c r="S35" s="490"/>
    </row>
    <row r="36" spans="2:19" ht="12.75" customHeight="1" thickBot="1">
      <c r="B36" s="1099" t="s">
        <v>89</v>
      </c>
      <c r="C36" s="1099"/>
      <c r="D36" s="1257" t="s">
        <v>41</v>
      </c>
      <c r="E36" s="1310">
        <v>30746318</v>
      </c>
      <c r="F36" s="706" t="s">
        <v>41</v>
      </c>
      <c r="G36" s="731">
        <v>30447086</v>
      </c>
      <c r="H36" s="732" t="s">
        <v>41</v>
      </c>
      <c r="I36" s="733">
        <v>29957246</v>
      </c>
      <c r="J36" s="732" t="s">
        <v>41</v>
      </c>
      <c r="K36" s="734">
        <v>29153879</v>
      </c>
      <c r="L36" s="999" t="s">
        <v>41</v>
      </c>
      <c r="M36" s="733">
        <v>28392452</v>
      </c>
      <c r="N36" s="708" t="s">
        <v>41</v>
      </c>
      <c r="O36" s="733">
        <v>27544976</v>
      </c>
      <c r="P36" s="1109" t="s">
        <v>41</v>
      </c>
      <c r="Q36" s="733">
        <v>26361201</v>
      </c>
      <c r="R36" s="1109" t="s">
        <v>41</v>
      </c>
      <c r="S36" s="733">
        <v>26327464</v>
      </c>
    </row>
  </sheetData>
  <mergeCells count="3">
    <mergeCell ref="B2:R2"/>
    <mergeCell ref="D4:K4"/>
    <mergeCell ref="L4:S4"/>
  </mergeCells>
  <pageMargins left="0.5" right="0.5" top="1" bottom="0.5" header="0.5" footer="0.3"/>
  <pageSetup scale="95" fitToHeight="0" orientation="landscape" r:id="rId1"/>
  <headerFooter scaleWithDoc="0">
    <oddHeader>&amp;L&amp;G</oddHeader>
    <oddFooter>&amp;C&amp;8&amp;P&amp;R&amp;8&amp;G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S38"/>
  <sheetViews>
    <sheetView showGridLines="0" workbookViewId="0"/>
  </sheetViews>
  <sheetFormatPr defaultRowHeight="14.4"/>
  <cols>
    <col min="1" max="1" width="3.5546875" customWidth="1"/>
    <col min="2" max="2" width="43.44140625" customWidth="1"/>
    <col min="3" max="4" width="1.5546875" customWidth="1"/>
    <col min="5" max="5" width="9.44140625" customWidth="1"/>
    <col min="6" max="6" width="1.5546875" style="34" customWidth="1"/>
    <col min="7" max="7" width="9.44140625" style="34" customWidth="1"/>
    <col min="8" max="8" width="1.5546875" style="34" customWidth="1"/>
    <col min="9" max="9" width="9.44140625" style="34" customWidth="1"/>
    <col min="10" max="10" width="1.5546875" style="34" customWidth="1"/>
    <col min="11" max="11" width="9.44140625" style="34" customWidth="1"/>
    <col min="12" max="12" width="1.5546875" style="34" customWidth="1"/>
    <col min="13" max="13" width="9.44140625" style="34" customWidth="1"/>
    <col min="14" max="14" width="1.5546875" style="34" customWidth="1"/>
    <col min="15" max="15" width="9.44140625" style="34" customWidth="1"/>
    <col min="16" max="16" width="1.5546875" style="34" customWidth="1"/>
    <col min="17" max="17" width="9.44140625" style="34" customWidth="1"/>
    <col min="18" max="18" width="1.5546875" style="34" customWidth="1"/>
    <col min="19" max="19" width="9.44140625" style="34" customWidth="1"/>
  </cols>
  <sheetData>
    <row r="1" spans="2:19" ht="11.25" customHeight="1"/>
    <row r="2" spans="2:19" ht="15.75" customHeight="1">
      <c r="B2" s="1484" t="s">
        <v>168</v>
      </c>
      <c r="C2" s="1484"/>
      <c r="D2" s="1484"/>
      <c r="E2" s="1484"/>
      <c r="F2" s="1484"/>
      <c r="G2" s="1484"/>
      <c r="H2" s="1484"/>
      <c r="I2" s="1484"/>
      <c r="J2" s="1484"/>
      <c r="K2" s="1484"/>
      <c r="L2" s="1484"/>
      <c r="M2" s="1484"/>
      <c r="N2" s="1484"/>
      <c r="O2" s="1484"/>
      <c r="P2" s="1484"/>
      <c r="Q2" s="1484"/>
      <c r="R2" s="1484"/>
    </row>
    <row r="3" spans="2:19" ht="5.25" customHeight="1">
      <c r="B3" s="258" t="s">
        <v>145</v>
      </c>
      <c r="C3" s="258"/>
      <c r="D3" s="258"/>
      <c r="E3" s="258"/>
      <c r="F3" s="147"/>
      <c r="G3" s="147"/>
      <c r="H3" s="147"/>
      <c r="I3" s="147"/>
      <c r="J3" s="147"/>
      <c r="K3" s="147"/>
      <c r="L3" s="147"/>
      <c r="M3" s="147"/>
      <c r="N3" s="147"/>
      <c r="O3" s="147"/>
      <c r="P3" s="320" t="s">
        <v>0</v>
      </c>
      <c r="Q3" s="147" t="s">
        <v>0</v>
      </c>
      <c r="R3" s="122" t="s">
        <v>0</v>
      </c>
      <c r="S3" s="147" t="s">
        <v>0</v>
      </c>
    </row>
    <row r="4" spans="2:19" ht="12.9" customHeight="1">
      <c r="B4" s="408"/>
      <c r="C4" s="408"/>
      <c r="D4" s="1488" t="s">
        <v>31</v>
      </c>
      <c r="E4" s="1488"/>
      <c r="F4" s="1488"/>
      <c r="G4" s="1488"/>
      <c r="H4" s="1488"/>
      <c r="I4" s="1488"/>
      <c r="J4" s="1488"/>
      <c r="K4" s="1489"/>
      <c r="L4" s="1490" t="s">
        <v>32</v>
      </c>
      <c r="M4" s="1491"/>
      <c r="N4" s="1491"/>
      <c r="O4" s="1491"/>
      <c r="P4" s="1491"/>
      <c r="Q4" s="1491"/>
      <c r="R4" s="1491"/>
      <c r="S4" s="1491"/>
    </row>
    <row r="5" spans="2:19" s="12" customFormat="1" ht="12.9" customHeight="1">
      <c r="B5" s="102" t="s">
        <v>146</v>
      </c>
      <c r="C5" s="103"/>
      <c r="D5" s="1204"/>
      <c r="E5" s="1205" t="s">
        <v>38</v>
      </c>
      <c r="F5" s="965"/>
      <c r="G5" s="812" t="s">
        <v>35</v>
      </c>
      <c r="H5" s="813"/>
      <c r="I5" s="812" t="s">
        <v>36</v>
      </c>
      <c r="J5" s="813"/>
      <c r="K5" s="963" t="s">
        <v>37</v>
      </c>
      <c r="L5" s="964"/>
      <c r="M5" s="813" t="s">
        <v>38</v>
      </c>
      <c r="N5" s="813"/>
      <c r="O5" s="813" t="s">
        <v>35</v>
      </c>
      <c r="P5" s="813"/>
      <c r="Q5" s="813" t="s">
        <v>36</v>
      </c>
      <c r="R5" s="813"/>
      <c r="S5" s="813" t="s">
        <v>37</v>
      </c>
    </row>
    <row r="6" spans="2:19" ht="12.75" customHeight="1">
      <c r="B6" s="385" t="s">
        <v>147</v>
      </c>
      <c r="C6" s="408"/>
      <c r="D6" s="1247" t="s">
        <v>0</v>
      </c>
      <c r="E6" s="1248" t="s">
        <v>0</v>
      </c>
      <c r="F6" s="121" t="s">
        <v>0</v>
      </c>
      <c r="G6" s="119" t="s">
        <v>0</v>
      </c>
      <c r="H6" s="216" t="s">
        <v>0</v>
      </c>
      <c r="I6" s="216" t="s">
        <v>0</v>
      </c>
      <c r="J6" s="216" t="s">
        <v>0</v>
      </c>
      <c r="K6" s="960" t="s">
        <v>0</v>
      </c>
      <c r="L6" s="959" t="s">
        <v>0</v>
      </c>
      <c r="M6" s="119" t="s">
        <v>0</v>
      </c>
      <c r="N6" s="121" t="s">
        <v>0</v>
      </c>
      <c r="O6" s="119" t="s">
        <v>0</v>
      </c>
      <c r="P6" s="119" t="s">
        <v>0</v>
      </c>
      <c r="Q6" s="119"/>
      <c r="R6" s="119" t="s">
        <v>0</v>
      </c>
      <c r="S6" s="119" t="s">
        <v>0</v>
      </c>
    </row>
    <row r="7" spans="2:19" ht="12.75" customHeight="1">
      <c r="B7" s="1097" t="s">
        <v>148</v>
      </c>
      <c r="C7" s="408"/>
      <c r="D7" s="1247" t="s">
        <v>0</v>
      </c>
      <c r="E7" s="1248" t="s">
        <v>0</v>
      </c>
      <c r="F7" s="121" t="s">
        <v>0</v>
      </c>
      <c r="G7" s="119" t="s">
        <v>0</v>
      </c>
      <c r="H7" s="216" t="s">
        <v>0</v>
      </c>
      <c r="I7" s="216" t="s">
        <v>0</v>
      </c>
      <c r="J7" s="216" t="s">
        <v>0</v>
      </c>
      <c r="K7" s="960" t="s">
        <v>0</v>
      </c>
      <c r="L7" s="959" t="s">
        <v>0</v>
      </c>
      <c r="M7" s="119" t="s">
        <v>0</v>
      </c>
      <c r="N7" s="121" t="s">
        <v>0</v>
      </c>
      <c r="O7" s="119" t="s">
        <v>0</v>
      </c>
      <c r="P7" s="119" t="s">
        <v>0</v>
      </c>
      <c r="Q7" s="119" t="s">
        <v>0</v>
      </c>
      <c r="R7" s="119" t="s">
        <v>0</v>
      </c>
      <c r="S7" s="119" t="s">
        <v>0</v>
      </c>
    </row>
    <row r="8" spans="2:19" ht="12.75" customHeight="1">
      <c r="B8" s="1097" t="s">
        <v>501</v>
      </c>
      <c r="C8" s="408"/>
      <c r="D8" s="1249" t="s">
        <v>41</v>
      </c>
      <c r="E8" s="1313">
        <v>896893</v>
      </c>
      <c r="F8" s="456" t="s">
        <v>41</v>
      </c>
      <c r="G8" s="547">
        <v>958934</v>
      </c>
      <c r="H8" s="548" t="s">
        <v>41</v>
      </c>
      <c r="I8" s="547">
        <v>764370</v>
      </c>
      <c r="J8" s="548" t="s">
        <v>41</v>
      </c>
      <c r="K8" s="549">
        <v>639738</v>
      </c>
      <c r="L8" s="1003" t="s">
        <v>41</v>
      </c>
      <c r="M8" s="547">
        <v>581075</v>
      </c>
      <c r="N8" s="548" t="s">
        <v>41</v>
      </c>
      <c r="O8" s="547">
        <v>584793</v>
      </c>
      <c r="P8" s="548" t="s">
        <v>41</v>
      </c>
      <c r="Q8" s="547">
        <v>561251</v>
      </c>
      <c r="R8" s="548" t="s">
        <v>41</v>
      </c>
      <c r="S8" s="547">
        <v>573721</v>
      </c>
    </row>
    <row r="9" spans="2:19" ht="12.75" customHeight="1">
      <c r="B9" s="1097" t="s">
        <v>500</v>
      </c>
      <c r="C9" s="408"/>
      <c r="D9" s="1249" t="s">
        <v>0</v>
      </c>
      <c r="E9" s="1313">
        <v>548160</v>
      </c>
      <c r="F9" s="456" t="s">
        <v>0</v>
      </c>
      <c r="G9" s="547">
        <v>580882</v>
      </c>
      <c r="H9" s="548" t="s">
        <v>0</v>
      </c>
      <c r="I9" s="547">
        <v>503034</v>
      </c>
      <c r="J9" s="548" t="s">
        <v>0</v>
      </c>
      <c r="K9" s="549">
        <v>401532</v>
      </c>
      <c r="L9" s="1003" t="s">
        <v>0</v>
      </c>
      <c r="M9" s="547">
        <v>461746</v>
      </c>
      <c r="N9" s="548" t="s">
        <v>0</v>
      </c>
      <c r="O9" s="547">
        <v>449363</v>
      </c>
      <c r="P9" s="548" t="s">
        <v>0</v>
      </c>
      <c r="Q9" s="547">
        <v>438358</v>
      </c>
      <c r="R9" s="548" t="s">
        <v>0</v>
      </c>
      <c r="S9" s="547">
        <v>354320</v>
      </c>
    </row>
    <row r="10" spans="2:19" ht="12.75" customHeight="1">
      <c r="B10" s="1097" t="s">
        <v>499</v>
      </c>
      <c r="C10" s="408"/>
      <c r="D10" s="1249" t="s">
        <v>0</v>
      </c>
      <c r="E10" s="1313">
        <v>162553</v>
      </c>
      <c r="F10" s="456" t="s">
        <v>0</v>
      </c>
      <c r="G10" s="547">
        <v>100095</v>
      </c>
      <c r="H10" s="548" t="s">
        <v>0</v>
      </c>
      <c r="I10" s="463">
        <v>175084</v>
      </c>
      <c r="J10" s="543" t="s">
        <v>0</v>
      </c>
      <c r="K10" s="465">
        <v>162509</v>
      </c>
      <c r="L10" s="998" t="s">
        <v>0</v>
      </c>
      <c r="M10" s="463">
        <v>100037</v>
      </c>
      <c r="N10" s="456" t="s">
        <v>0</v>
      </c>
      <c r="O10" s="463">
        <v>93787</v>
      </c>
      <c r="P10" s="456" t="s">
        <v>0</v>
      </c>
      <c r="Q10" s="463">
        <v>168172</v>
      </c>
      <c r="R10" s="456" t="s">
        <v>0</v>
      </c>
      <c r="S10" s="463">
        <v>199405</v>
      </c>
    </row>
    <row r="11" spans="2:19" ht="12.75" customHeight="1">
      <c r="B11" s="1097" t="s">
        <v>498</v>
      </c>
      <c r="C11" s="408"/>
      <c r="D11" s="1249" t="s">
        <v>0</v>
      </c>
      <c r="E11" s="1313">
        <v>579936</v>
      </c>
      <c r="F11" s="456" t="s">
        <v>0</v>
      </c>
      <c r="G11" s="547">
        <v>561074</v>
      </c>
      <c r="H11" s="548" t="s">
        <v>0</v>
      </c>
      <c r="I11" s="547">
        <v>519472</v>
      </c>
      <c r="J11" s="548" t="s">
        <v>0</v>
      </c>
      <c r="K11" s="549">
        <v>377116</v>
      </c>
      <c r="L11" s="1003" t="s">
        <v>0</v>
      </c>
      <c r="M11" s="547">
        <v>335034</v>
      </c>
      <c r="N11" s="548" t="s">
        <v>0</v>
      </c>
      <c r="O11" s="547">
        <v>228392</v>
      </c>
      <c r="P11" s="548" t="s">
        <v>0</v>
      </c>
      <c r="Q11" s="547">
        <v>200607</v>
      </c>
      <c r="R11" s="548" t="s">
        <v>0</v>
      </c>
      <c r="S11" s="547">
        <v>193993</v>
      </c>
    </row>
    <row r="12" spans="2:19" ht="12.75" customHeight="1">
      <c r="B12" s="1097" t="s">
        <v>546</v>
      </c>
      <c r="C12" s="408"/>
      <c r="D12" s="1249" t="s">
        <v>0</v>
      </c>
      <c r="E12" s="1313">
        <v>19281866</v>
      </c>
      <c r="F12" s="456" t="s">
        <v>0</v>
      </c>
      <c r="G12" s="547">
        <v>19039876</v>
      </c>
      <c r="H12" s="548" t="s">
        <v>0</v>
      </c>
      <c r="I12" s="547">
        <v>18815432</v>
      </c>
      <c r="J12" s="548" t="s">
        <v>0</v>
      </c>
      <c r="K12" s="549">
        <v>18450900</v>
      </c>
      <c r="L12" s="1003" t="s">
        <v>0</v>
      </c>
      <c r="M12" s="547">
        <v>18210190</v>
      </c>
      <c r="N12" s="548" t="s">
        <v>0</v>
      </c>
      <c r="O12" s="547">
        <v>17537941</v>
      </c>
      <c r="P12" s="548" t="s">
        <v>0</v>
      </c>
      <c r="Q12" s="547">
        <v>16876702</v>
      </c>
      <c r="R12" s="548" t="s">
        <v>0</v>
      </c>
      <c r="S12" s="547">
        <v>16471346</v>
      </c>
    </row>
    <row r="13" spans="2:19" ht="12.75" customHeight="1">
      <c r="B13" s="1097" t="s">
        <v>91</v>
      </c>
      <c r="C13" s="408"/>
      <c r="D13" s="1249" t="s">
        <v>0</v>
      </c>
      <c r="E13" s="1313">
        <v>8703392</v>
      </c>
      <c r="F13" s="456" t="s">
        <v>0</v>
      </c>
      <c r="G13" s="547">
        <v>8710188</v>
      </c>
      <c r="H13" s="548" t="s">
        <v>0</v>
      </c>
      <c r="I13" s="547">
        <v>8408342</v>
      </c>
      <c r="J13" s="548" t="s">
        <v>0</v>
      </c>
      <c r="K13" s="549">
        <v>8315963</v>
      </c>
      <c r="L13" s="1003" t="s">
        <v>0</v>
      </c>
      <c r="M13" s="547">
        <v>7996155</v>
      </c>
      <c r="N13" s="548" t="s">
        <v>0</v>
      </c>
      <c r="O13" s="547">
        <v>7928967</v>
      </c>
      <c r="P13" s="548" t="s">
        <v>0</v>
      </c>
      <c r="Q13" s="547">
        <v>7821675</v>
      </c>
      <c r="R13" s="548" t="s">
        <v>0</v>
      </c>
      <c r="S13" s="547">
        <v>7669674</v>
      </c>
    </row>
    <row r="14" spans="2:19" ht="12.75" customHeight="1">
      <c r="B14" s="1097" t="s">
        <v>502</v>
      </c>
      <c r="C14" s="408"/>
      <c r="D14" s="1249" t="s">
        <v>0</v>
      </c>
      <c r="E14" s="1313">
        <v>176195</v>
      </c>
      <c r="F14" s="456" t="s">
        <v>0</v>
      </c>
      <c r="G14" s="547">
        <v>158216</v>
      </c>
      <c r="H14" s="548" t="s">
        <v>0</v>
      </c>
      <c r="I14" s="547">
        <v>145172</v>
      </c>
      <c r="J14" s="548" t="s">
        <v>0</v>
      </c>
      <c r="K14" s="549">
        <v>140053</v>
      </c>
      <c r="L14" s="1003" t="s">
        <v>0</v>
      </c>
      <c r="M14" s="547">
        <v>135248</v>
      </c>
      <c r="N14" s="548" t="s">
        <v>0</v>
      </c>
      <c r="O14" s="547">
        <v>126927</v>
      </c>
      <c r="P14" s="548" t="s">
        <v>0</v>
      </c>
      <c r="Q14" s="547">
        <v>120231</v>
      </c>
      <c r="R14" s="548" t="s">
        <v>0</v>
      </c>
      <c r="S14" s="547">
        <v>116101</v>
      </c>
    </row>
    <row r="15" spans="2:19" ht="12.75" customHeight="1">
      <c r="B15" s="1098" t="s">
        <v>503</v>
      </c>
      <c r="C15" s="408"/>
      <c r="D15" s="1251" t="s">
        <v>0</v>
      </c>
      <c r="E15" s="1313">
        <v>195593</v>
      </c>
      <c r="F15" s="538" t="s">
        <v>0</v>
      </c>
      <c r="G15" s="547">
        <v>186837</v>
      </c>
      <c r="H15" s="542" t="s">
        <v>0</v>
      </c>
      <c r="I15" s="547">
        <v>179800</v>
      </c>
      <c r="J15" s="542" t="s">
        <v>0</v>
      </c>
      <c r="K15" s="549">
        <v>170270</v>
      </c>
      <c r="L15" s="1002" t="s">
        <v>0</v>
      </c>
      <c r="M15" s="547">
        <v>164703</v>
      </c>
      <c r="N15" s="542" t="s">
        <v>0</v>
      </c>
      <c r="O15" s="547">
        <v>162010</v>
      </c>
      <c r="P15" s="542" t="s">
        <v>0</v>
      </c>
      <c r="Q15" s="547">
        <v>150078</v>
      </c>
      <c r="R15" s="542" t="s">
        <v>0</v>
      </c>
      <c r="S15" s="547">
        <v>143523</v>
      </c>
    </row>
    <row r="16" spans="2:19" ht="12.75" customHeight="1" thickBot="1">
      <c r="B16" s="361" t="s">
        <v>89</v>
      </c>
      <c r="C16" s="408"/>
      <c r="D16" s="1260" t="s">
        <v>41</v>
      </c>
      <c r="E16" s="1314">
        <v>30544588</v>
      </c>
      <c r="F16" s="735" t="s">
        <v>41</v>
      </c>
      <c r="G16" s="736">
        <v>30296102</v>
      </c>
      <c r="H16" s="737" t="s">
        <v>41</v>
      </c>
      <c r="I16" s="736">
        <v>29510706</v>
      </c>
      <c r="J16" s="737" t="s">
        <v>41</v>
      </c>
      <c r="K16" s="760">
        <v>28658081</v>
      </c>
      <c r="L16" s="1004" t="s">
        <v>41</v>
      </c>
      <c r="M16" s="736">
        <v>27984188</v>
      </c>
      <c r="N16" s="737" t="s">
        <v>41</v>
      </c>
      <c r="O16" s="736">
        <v>27112180</v>
      </c>
      <c r="P16" s="737" t="s">
        <v>41</v>
      </c>
      <c r="Q16" s="736">
        <v>26337074</v>
      </c>
      <c r="R16" s="737" t="s">
        <v>41</v>
      </c>
      <c r="S16" s="736">
        <v>25722083</v>
      </c>
    </row>
    <row r="17" spans="2:19" ht="12.75" customHeight="1">
      <c r="B17" s="1097" t="s">
        <v>89</v>
      </c>
      <c r="C17" s="408"/>
      <c r="D17" s="1249" t="s">
        <v>0</v>
      </c>
      <c r="E17" s="1253"/>
      <c r="F17" s="456" t="s">
        <v>0</v>
      </c>
      <c r="G17" s="478"/>
      <c r="H17" s="548" t="s">
        <v>0</v>
      </c>
      <c r="I17" s="478"/>
      <c r="J17" s="548" t="s">
        <v>0</v>
      </c>
      <c r="K17" s="479"/>
      <c r="L17" s="1003" t="s">
        <v>0</v>
      </c>
      <c r="M17" s="478"/>
      <c r="N17" s="548" t="s">
        <v>0</v>
      </c>
      <c r="O17" s="478"/>
      <c r="P17" s="548" t="s">
        <v>0</v>
      </c>
      <c r="Q17" s="478"/>
      <c r="R17" s="548" t="s">
        <v>0</v>
      </c>
      <c r="S17" s="478"/>
    </row>
    <row r="18" spans="2:19" ht="12.75" customHeight="1">
      <c r="B18" s="1097" t="s">
        <v>504</v>
      </c>
      <c r="C18" s="408"/>
      <c r="D18" s="1249" t="s">
        <v>0</v>
      </c>
      <c r="E18" s="1253"/>
      <c r="F18" s="456" t="s">
        <v>0</v>
      </c>
      <c r="G18" s="478"/>
      <c r="H18" s="548" t="s">
        <v>0</v>
      </c>
      <c r="I18" s="478"/>
      <c r="J18" s="548" t="s">
        <v>0</v>
      </c>
      <c r="K18" s="479"/>
      <c r="L18" s="1003" t="s">
        <v>0</v>
      </c>
      <c r="M18" s="478"/>
      <c r="N18" s="548" t="s">
        <v>0</v>
      </c>
      <c r="O18" s="478"/>
      <c r="P18" s="548" t="s">
        <v>0</v>
      </c>
      <c r="Q18" s="478"/>
      <c r="R18" s="548" t="s">
        <v>0</v>
      </c>
      <c r="S18" s="478"/>
    </row>
    <row r="19" spans="2:19" ht="12.75" customHeight="1">
      <c r="B19" s="1097" t="s">
        <v>505</v>
      </c>
      <c r="C19" s="408"/>
      <c r="D19" s="1249" t="s">
        <v>0</v>
      </c>
      <c r="E19" s="1253"/>
      <c r="F19" s="456" t="s">
        <v>0</v>
      </c>
      <c r="G19" s="478"/>
      <c r="H19" s="548" t="s">
        <v>0</v>
      </c>
      <c r="I19" s="478"/>
      <c r="J19" s="548" t="s">
        <v>0</v>
      </c>
      <c r="K19" s="479"/>
      <c r="L19" s="1003" t="s">
        <v>0</v>
      </c>
      <c r="M19" s="478"/>
      <c r="N19" s="548" t="s">
        <v>0</v>
      </c>
      <c r="O19" s="478"/>
      <c r="P19" s="548" t="s">
        <v>0</v>
      </c>
      <c r="Q19" s="478"/>
      <c r="R19" s="548" t="s">
        <v>0</v>
      </c>
      <c r="S19" s="478"/>
    </row>
    <row r="20" spans="2:19" ht="12.75" customHeight="1">
      <c r="B20" s="1097" t="s">
        <v>506</v>
      </c>
      <c r="C20" s="408"/>
      <c r="D20" s="1249" t="s">
        <v>41</v>
      </c>
      <c r="E20" s="1313">
        <v>16484004</v>
      </c>
      <c r="F20" s="456" t="s">
        <v>41</v>
      </c>
      <c r="G20" s="547">
        <v>16206171</v>
      </c>
      <c r="H20" s="548" t="s">
        <v>41</v>
      </c>
      <c r="I20" s="547">
        <v>15812642</v>
      </c>
      <c r="J20" s="548" t="s">
        <v>41</v>
      </c>
      <c r="K20" s="549">
        <v>15534859</v>
      </c>
      <c r="L20" s="1003" t="s">
        <v>41</v>
      </c>
      <c r="M20" s="547">
        <v>15254471</v>
      </c>
      <c r="N20" s="548" t="s">
        <v>41</v>
      </c>
      <c r="O20" s="547">
        <v>14846749</v>
      </c>
      <c r="P20" s="548" t="s">
        <v>41</v>
      </c>
      <c r="Q20" s="547">
        <v>14804803</v>
      </c>
      <c r="R20" s="548" t="s">
        <v>41</v>
      </c>
      <c r="S20" s="547">
        <v>14248729</v>
      </c>
    </row>
    <row r="21" spans="2:19" ht="12.75" customHeight="1">
      <c r="B21" s="1097" t="s">
        <v>507</v>
      </c>
      <c r="C21" s="408"/>
      <c r="D21" s="1249" t="s">
        <v>0</v>
      </c>
      <c r="E21" s="1313">
        <v>11849939</v>
      </c>
      <c r="F21" s="456" t="s">
        <v>0</v>
      </c>
      <c r="G21" s="547">
        <v>11503379</v>
      </c>
      <c r="H21" s="548" t="s">
        <v>0</v>
      </c>
      <c r="I21" s="547">
        <v>11000628</v>
      </c>
      <c r="J21" s="548" t="s">
        <v>0</v>
      </c>
      <c r="K21" s="549">
        <v>10799959</v>
      </c>
      <c r="L21" s="1003" t="s">
        <v>0</v>
      </c>
      <c r="M21" s="547">
        <v>10540175</v>
      </c>
      <c r="N21" s="548" t="s">
        <v>0</v>
      </c>
      <c r="O21" s="547">
        <v>10136834</v>
      </c>
      <c r="P21" s="548" t="s">
        <v>0</v>
      </c>
      <c r="Q21" s="547">
        <v>9921044</v>
      </c>
      <c r="R21" s="548" t="s">
        <v>0</v>
      </c>
      <c r="S21" s="547">
        <v>9676235</v>
      </c>
    </row>
    <row r="22" spans="2:19" ht="12.75" customHeight="1">
      <c r="B22" s="1097" t="s">
        <v>508</v>
      </c>
      <c r="C22" s="408"/>
      <c r="D22" s="1249" t="s">
        <v>0</v>
      </c>
      <c r="E22" s="1250">
        <v>282684</v>
      </c>
      <c r="F22" s="456" t="s">
        <v>0</v>
      </c>
      <c r="G22" s="463">
        <v>438560</v>
      </c>
      <c r="H22" s="548" t="s">
        <v>0</v>
      </c>
      <c r="I22" s="463">
        <v>525983</v>
      </c>
      <c r="J22" s="548" t="s">
        <v>0</v>
      </c>
      <c r="K22" s="549">
        <v>440066</v>
      </c>
      <c r="L22" s="1003" t="s">
        <v>0</v>
      </c>
      <c r="M22" s="547">
        <v>465028</v>
      </c>
      <c r="N22" s="548" t="s">
        <v>0</v>
      </c>
      <c r="O22" s="547">
        <v>367032</v>
      </c>
      <c r="P22" s="548" t="s">
        <v>0</v>
      </c>
      <c r="Q22" s="547">
        <v>0</v>
      </c>
      <c r="R22" s="548" t="s">
        <v>0</v>
      </c>
      <c r="S22" s="547">
        <v>166245</v>
      </c>
    </row>
    <row r="23" spans="2:19" ht="12.75" customHeight="1">
      <c r="B23" s="1097" t="s">
        <v>509</v>
      </c>
      <c r="C23" s="408"/>
      <c r="D23" s="1249" t="s">
        <v>0</v>
      </c>
      <c r="E23" s="1313">
        <v>57667</v>
      </c>
      <c r="F23" s="456" t="s">
        <v>0</v>
      </c>
      <c r="G23" s="547">
        <v>51903</v>
      </c>
      <c r="H23" s="548" t="s">
        <v>0</v>
      </c>
      <c r="I23" s="547">
        <v>48550</v>
      </c>
      <c r="J23" s="548" t="s">
        <v>0</v>
      </c>
      <c r="K23" s="549">
        <v>53051</v>
      </c>
      <c r="L23" s="1003" t="s">
        <v>0</v>
      </c>
      <c r="M23" s="547">
        <v>61585</v>
      </c>
      <c r="N23" s="548" t="s">
        <v>0</v>
      </c>
      <c r="O23" s="547">
        <v>59236</v>
      </c>
      <c r="P23" s="548" t="s">
        <v>0</v>
      </c>
      <c r="Q23" s="547">
        <v>59050</v>
      </c>
      <c r="R23" s="548" t="s">
        <v>0</v>
      </c>
      <c r="S23" s="547">
        <v>54545</v>
      </c>
    </row>
    <row r="24" spans="2:19" ht="12.75" customHeight="1">
      <c r="B24" s="1097" t="s">
        <v>510</v>
      </c>
      <c r="C24" s="408"/>
      <c r="D24" s="1249" t="s">
        <v>0</v>
      </c>
      <c r="E24" s="1313">
        <v>221620</v>
      </c>
      <c r="F24" s="456" t="s">
        <v>0</v>
      </c>
      <c r="G24" s="547">
        <v>240910</v>
      </c>
      <c r="H24" s="548" t="s">
        <v>0</v>
      </c>
      <c r="I24" s="547">
        <v>270500</v>
      </c>
      <c r="J24" s="548" t="s">
        <v>0</v>
      </c>
      <c r="K24" s="549">
        <v>232734</v>
      </c>
      <c r="L24" s="1003" t="s">
        <v>0</v>
      </c>
      <c r="M24" s="547">
        <v>223535</v>
      </c>
      <c r="N24" s="548" t="s">
        <v>0</v>
      </c>
      <c r="O24" s="547">
        <v>194292</v>
      </c>
      <c r="P24" s="548" t="s">
        <v>0</v>
      </c>
      <c r="Q24" s="547">
        <v>214424</v>
      </c>
      <c r="R24" s="548" t="s">
        <v>0</v>
      </c>
      <c r="S24" s="547">
        <v>207504</v>
      </c>
    </row>
    <row r="25" spans="2:19" ht="12.75" customHeight="1">
      <c r="B25" s="1097" t="s">
        <v>511</v>
      </c>
      <c r="C25" s="408"/>
      <c r="D25" s="1249" t="s">
        <v>0</v>
      </c>
      <c r="E25" s="1250">
        <v>37565</v>
      </c>
      <c r="F25" s="456" t="s">
        <v>0</v>
      </c>
      <c r="G25" s="463">
        <v>317721</v>
      </c>
      <c r="H25" s="548" t="s">
        <v>0</v>
      </c>
      <c r="I25" s="463">
        <v>375144</v>
      </c>
      <c r="J25" s="548" t="s">
        <v>0</v>
      </c>
      <c r="K25" s="549">
        <v>124997</v>
      </c>
      <c r="L25" s="1003" t="s">
        <v>0</v>
      </c>
      <c r="M25" s="547">
        <v>0</v>
      </c>
      <c r="N25" s="548" t="s">
        <v>0</v>
      </c>
      <c r="O25" s="547">
        <v>122221</v>
      </c>
      <c r="P25" s="548" t="s">
        <v>0</v>
      </c>
      <c r="Q25" s="547">
        <v>0</v>
      </c>
      <c r="R25" s="548" t="s">
        <v>0</v>
      </c>
      <c r="S25" s="547">
        <v>72493</v>
      </c>
    </row>
    <row r="26" spans="2:19" ht="12.9" hidden="1" customHeight="1">
      <c r="B26" s="1098" t="s">
        <v>163</v>
      </c>
      <c r="C26" s="408"/>
      <c r="D26" s="1251" t="s">
        <v>0</v>
      </c>
      <c r="E26" s="1252">
        <v>0</v>
      </c>
      <c r="F26" s="538" t="s">
        <v>0</v>
      </c>
      <c r="G26" s="472">
        <v>0</v>
      </c>
      <c r="H26" s="542" t="s">
        <v>0</v>
      </c>
      <c r="I26" s="463">
        <v>0</v>
      </c>
      <c r="J26" s="543" t="s">
        <v>0</v>
      </c>
      <c r="K26" s="465">
        <v>0</v>
      </c>
      <c r="L26" s="998" t="s">
        <v>0</v>
      </c>
      <c r="M26" s="463"/>
      <c r="N26" s="542" t="s">
        <v>0</v>
      </c>
      <c r="O26" s="463">
        <v>0</v>
      </c>
      <c r="P26" s="542" t="s">
        <v>0</v>
      </c>
      <c r="Q26" s="463">
        <v>0</v>
      </c>
      <c r="R26" s="542" t="s">
        <v>0</v>
      </c>
      <c r="S26" s="463">
        <v>0</v>
      </c>
    </row>
    <row r="27" spans="2:19" ht="12.75" customHeight="1">
      <c r="B27" s="541" t="s">
        <v>89</v>
      </c>
      <c r="C27" s="408"/>
      <c r="D27" s="1311" t="s">
        <v>0</v>
      </c>
      <c r="E27" s="1315">
        <v>28933479</v>
      </c>
      <c r="F27" s="540" t="s">
        <v>0</v>
      </c>
      <c r="G27" s="550">
        <v>28758644</v>
      </c>
      <c r="H27" s="551" t="s">
        <v>0</v>
      </c>
      <c r="I27" s="550">
        <v>28033447</v>
      </c>
      <c r="J27" s="551" t="s">
        <v>0</v>
      </c>
      <c r="K27" s="552">
        <v>27185666</v>
      </c>
      <c r="L27" s="1005" t="s">
        <v>0</v>
      </c>
      <c r="M27" s="550">
        <v>26544794</v>
      </c>
      <c r="N27" s="551" t="s">
        <v>0</v>
      </c>
      <c r="O27" s="550">
        <v>25726364</v>
      </c>
      <c r="P27" s="551" t="s">
        <v>0</v>
      </c>
      <c r="Q27" s="550">
        <v>24999321</v>
      </c>
      <c r="R27" s="551" t="s">
        <v>0</v>
      </c>
      <c r="S27" s="550">
        <v>24425751</v>
      </c>
    </row>
    <row r="28" spans="2:19" ht="12.75" customHeight="1">
      <c r="B28" s="1097" t="s">
        <v>512</v>
      </c>
      <c r="C28" s="408"/>
      <c r="D28" s="1249" t="s">
        <v>0</v>
      </c>
      <c r="E28" s="1253"/>
      <c r="F28" s="456" t="s">
        <v>0</v>
      </c>
      <c r="G28" s="478"/>
      <c r="H28" s="548" t="s">
        <v>0</v>
      </c>
      <c r="I28" s="478"/>
      <c r="J28" s="548" t="s">
        <v>0</v>
      </c>
      <c r="K28" s="479"/>
      <c r="L28" s="1003" t="s">
        <v>0</v>
      </c>
      <c r="M28" s="478"/>
      <c r="N28" s="548" t="s">
        <v>0</v>
      </c>
      <c r="O28" s="478"/>
      <c r="P28" s="548" t="s">
        <v>0</v>
      </c>
      <c r="Q28" s="478"/>
      <c r="R28" s="548" t="s">
        <v>0</v>
      </c>
      <c r="S28" s="478"/>
    </row>
    <row r="29" spans="2:19" ht="12.75" customHeight="1">
      <c r="B29" s="1097" t="s">
        <v>513</v>
      </c>
      <c r="C29" s="408"/>
      <c r="D29" s="1249" t="s">
        <v>0</v>
      </c>
      <c r="E29" s="1313">
        <v>72537</v>
      </c>
      <c r="F29" s="456" t="s">
        <v>0</v>
      </c>
      <c r="G29" s="547">
        <v>72557</v>
      </c>
      <c r="H29" s="548" t="s">
        <v>0</v>
      </c>
      <c r="I29" s="547">
        <v>72557</v>
      </c>
      <c r="J29" s="548" t="s">
        <v>0</v>
      </c>
      <c r="K29" s="549">
        <v>72557</v>
      </c>
      <c r="L29" s="1003" t="s">
        <v>0</v>
      </c>
      <c r="M29" s="547">
        <v>72557</v>
      </c>
      <c r="N29" s="548" t="s">
        <v>0</v>
      </c>
      <c r="O29" s="547">
        <v>72557</v>
      </c>
      <c r="P29" s="548" t="s">
        <v>0</v>
      </c>
      <c r="Q29" s="547">
        <v>72557</v>
      </c>
      <c r="R29" s="548" t="s">
        <v>0</v>
      </c>
      <c r="S29" s="547">
        <v>72557</v>
      </c>
    </row>
    <row r="30" spans="2:19" ht="12.75" customHeight="1">
      <c r="B30" s="1097" t="s">
        <v>514</v>
      </c>
      <c r="C30" s="408"/>
      <c r="D30" s="1249" t="s">
        <v>0</v>
      </c>
      <c r="E30" s="1313">
        <v>215974</v>
      </c>
      <c r="F30" s="456" t="s">
        <v>0</v>
      </c>
      <c r="G30" s="547">
        <v>214044</v>
      </c>
      <c r="H30" s="548" t="s">
        <v>0</v>
      </c>
      <c r="I30" s="547">
        <v>213701</v>
      </c>
      <c r="J30" s="548" t="s">
        <v>0</v>
      </c>
      <c r="K30" s="549">
        <v>213402</v>
      </c>
      <c r="L30" s="1003" t="s">
        <v>0</v>
      </c>
      <c r="M30" s="547">
        <v>211587</v>
      </c>
      <c r="N30" s="548" t="s">
        <v>0</v>
      </c>
      <c r="O30" s="547">
        <v>208101</v>
      </c>
      <c r="P30" s="548" t="s">
        <v>0</v>
      </c>
      <c r="Q30" s="547">
        <v>205081</v>
      </c>
      <c r="R30" s="548" t="s">
        <v>0</v>
      </c>
      <c r="S30" s="547">
        <v>201799</v>
      </c>
    </row>
    <row r="31" spans="2:19" ht="12.75" customHeight="1">
      <c r="B31" s="1097" t="s">
        <v>515</v>
      </c>
      <c r="C31" s="408"/>
      <c r="D31" s="1249" t="s">
        <v>0</v>
      </c>
      <c r="E31" s="1313">
        <v>8310</v>
      </c>
      <c r="F31" s="456" t="s">
        <v>0</v>
      </c>
      <c r="G31" s="547">
        <v>8028</v>
      </c>
      <c r="H31" s="548" t="s">
        <v>0</v>
      </c>
      <c r="I31" s="547">
        <v>7611</v>
      </c>
      <c r="J31" s="548" t="s">
        <v>0</v>
      </c>
      <c r="K31" s="549">
        <v>7163</v>
      </c>
      <c r="L31" s="1003" t="s">
        <v>0</v>
      </c>
      <c r="M31" s="547">
        <v>7014</v>
      </c>
      <c r="N31" s="548" t="s">
        <v>0</v>
      </c>
      <c r="O31" s="547">
        <v>7169</v>
      </c>
      <c r="P31" s="548" t="s">
        <v>0</v>
      </c>
      <c r="Q31" s="547">
        <v>7027</v>
      </c>
      <c r="R31" s="548" t="s">
        <v>0</v>
      </c>
      <c r="S31" s="547">
        <v>7071</v>
      </c>
    </row>
    <row r="32" spans="2:19" ht="12.75" customHeight="1">
      <c r="B32" s="1097" t="s">
        <v>446</v>
      </c>
      <c r="C32" s="408"/>
      <c r="D32" s="1249" t="s">
        <v>0</v>
      </c>
      <c r="E32" s="1313">
        <v>1356595</v>
      </c>
      <c r="F32" s="456" t="s">
        <v>0</v>
      </c>
      <c r="G32" s="547">
        <v>1290495</v>
      </c>
      <c r="H32" s="548" t="s">
        <v>0</v>
      </c>
      <c r="I32" s="547">
        <v>1236580</v>
      </c>
      <c r="J32" s="548" t="s">
        <v>0</v>
      </c>
      <c r="K32" s="549">
        <v>1211189</v>
      </c>
      <c r="L32" s="1003" t="s">
        <v>0</v>
      </c>
      <c r="M32" s="547">
        <v>1170175</v>
      </c>
      <c r="N32" s="548" t="s">
        <v>0</v>
      </c>
      <c r="O32" s="547">
        <v>1121719</v>
      </c>
      <c r="P32" s="548" t="s">
        <v>0</v>
      </c>
      <c r="Q32" s="547">
        <v>1073636</v>
      </c>
      <c r="R32" s="548" t="s">
        <v>0</v>
      </c>
      <c r="S32" s="547">
        <v>1031358</v>
      </c>
    </row>
    <row r="33" spans="2:19" ht="12.75" customHeight="1">
      <c r="B33" s="1098" t="s">
        <v>516</v>
      </c>
      <c r="C33" s="408"/>
      <c r="D33" s="1251"/>
      <c r="E33" s="1316">
        <v>-42307</v>
      </c>
      <c r="F33" s="538"/>
      <c r="G33" s="553">
        <v>-47666</v>
      </c>
      <c r="H33" s="542"/>
      <c r="I33" s="553">
        <v>-53190</v>
      </c>
      <c r="J33" s="542"/>
      <c r="K33" s="554">
        <v>-31896</v>
      </c>
      <c r="L33" s="1002"/>
      <c r="M33" s="553">
        <v>-21939</v>
      </c>
      <c r="N33" s="542"/>
      <c r="O33" s="553">
        <v>-23730</v>
      </c>
      <c r="P33" s="542"/>
      <c r="Q33" s="553">
        <v>-20548</v>
      </c>
      <c r="R33" s="542"/>
      <c r="S33" s="553">
        <v>-16453</v>
      </c>
    </row>
    <row r="34" spans="2:19" ht="12.75" customHeight="1">
      <c r="B34" s="1097" t="s">
        <v>89</v>
      </c>
      <c r="C34" s="408"/>
      <c r="D34" s="1249" t="s">
        <v>0</v>
      </c>
      <c r="E34" s="1313">
        <v>1611109</v>
      </c>
      <c r="F34" s="456" t="s">
        <v>0</v>
      </c>
      <c r="G34" s="547">
        <v>1537458</v>
      </c>
      <c r="H34" s="548" t="s">
        <v>0</v>
      </c>
      <c r="I34" s="547">
        <v>1477259</v>
      </c>
      <c r="J34" s="548" t="s">
        <v>0</v>
      </c>
      <c r="K34" s="549">
        <v>1472415</v>
      </c>
      <c r="L34" s="1003" t="s">
        <v>0</v>
      </c>
      <c r="M34" s="547">
        <v>1439394</v>
      </c>
      <c r="N34" s="548" t="s">
        <v>0</v>
      </c>
      <c r="O34" s="547">
        <v>1385816</v>
      </c>
      <c r="P34" s="548" t="s">
        <v>0</v>
      </c>
      <c r="Q34" s="547">
        <v>1337753</v>
      </c>
      <c r="R34" s="548" t="s">
        <v>0</v>
      </c>
      <c r="S34" s="547">
        <v>1296332</v>
      </c>
    </row>
    <row r="35" spans="2:19" ht="12.75" customHeight="1">
      <c r="B35" s="1098" t="s">
        <v>89</v>
      </c>
      <c r="C35" s="408"/>
      <c r="D35" s="1251" t="s">
        <v>0</v>
      </c>
      <c r="E35" s="1313"/>
      <c r="F35" s="538" t="s">
        <v>0</v>
      </c>
      <c r="G35" s="547"/>
      <c r="H35" s="542" t="s">
        <v>0</v>
      </c>
      <c r="I35" s="547"/>
      <c r="J35" s="542" t="s">
        <v>0</v>
      </c>
      <c r="K35" s="549"/>
      <c r="L35" s="1002" t="s">
        <v>0</v>
      </c>
      <c r="M35" s="553"/>
      <c r="N35" s="542" t="s">
        <v>0</v>
      </c>
      <c r="O35" s="547"/>
      <c r="P35" s="542" t="s">
        <v>0</v>
      </c>
      <c r="Q35" s="553"/>
      <c r="R35" s="542" t="s">
        <v>0</v>
      </c>
      <c r="S35" s="553"/>
    </row>
    <row r="36" spans="2:19" ht="12.75" customHeight="1" thickBot="1">
      <c r="B36" s="1099" t="s">
        <v>89</v>
      </c>
      <c r="C36" s="1099"/>
      <c r="D36" s="1257" t="s">
        <v>41</v>
      </c>
      <c r="E36" s="1314">
        <v>30544588</v>
      </c>
      <c r="F36" s="708" t="s">
        <v>41</v>
      </c>
      <c r="G36" s="736">
        <v>30296102</v>
      </c>
      <c r="H36" s="738" t="s">
        <v>41</v>
      </c>
      <c r="I36" s="736">
        <v>29510706</v>
      </c>
      <c r="J36" s="738" t="s">
        <v>41</v>
      </c>
      <c r="K36" s="760">
        <v>28658081</v>
      </c>
      <c r="L36" s="1006" t="s">
        <v>41</v>
      </c>
      <c r="M36" s="1007">
        <v>27984188</v>
      </c>
      <c r="N36" s="738" t="s">
        <v>41</v>
      </c>
      <c r="O36" s="736">
        <v>27112180</v>
      </c>
      <c r="P36" s="737" t="s">
        <v>41</v>
      </c>
      <c r="Q36" s="736">
        <v>26337074</v>
      </c>
      <c r="R36" s="737" t="s">
        <v>41</v>
      </c>
      <c r="S36" s="739">
        <v>25722083</v>
      </c>
    </row>
    <row r="37" spans="2:19" ht="5.25" customHeight="1"/>
    <row r="38" spans="2:19" ht="13.5" customHeight="1">
      <c r="B38" s="167" t="s">
        <v>169</v>
      </c>
    </row>
  </sheetData>
  <mergeCells count="3">
    <mergeCell ref="B2:R2"/>
    <mergeCell ref="D4:K4"/>
    <mergeCell ref="L4:S4"/>
  </mergeCells>
  <pageMargins left="0.5" right="0.5" top="1" bottom="0.5" header="0.5" footer="0.3"/>
  <pageSetup scale="95" orientation="landscape" r:id="rId1"/>
  <headerFooter scaleWithDoc="0">
    <oddHeader>&amp;L&amp;G</oddHeader>
    <oddFooter>&amp;C&amp;8&amp;P&amp;R&amp;8&amp;G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1362CE0A91D74C84DFC86989E08273" ma:contentTypeVersion="12" ma:contentTypeDescription="Create a new document." ma:contentTypeScope="" ma:versionID="efdd0afbdba95a3df8231cf1b36c2191">
  <xsd:schema xmlns:xsd="http://www.w3.org/2001/XMLSchema" xmlns:xs="http://www.w3.org/2001/XMLSchema" xmlns:p="http://schemas.microsoft.com/office/2006/metadata/properties" xmlns:ns3="6d02ad0a-e20a-4d36-8f1a-d97521b5a6a2" xmlns:ns4="a4b4c8ad-7b79-46f2-ba56-e687ed727673" targetNamespace="http://schemas.microsoft.com/office/2006/metadata/properties" ma:root="true" ma:fieldsID="107bf165389ef0d84b6796a5254e5729" ns3:_="" ns4:_="">
    <xsd:import namespace="6d02ad0a-e20a-4d36-8f1a-d97521b5a6a2"/>
    <xsd:import namespace="a4b4c8ad-7b79-46f2-ba56-e687ed72767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02ad0a-e20a-4d36-8f1a-d97521b5a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b4c8ad-7b79-46f2-ba56-e687ed7276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A2D505-9F27-4B89-B9DF-2B6709EFD932}">
  <ds:schemaRefs>
    <ds:schemaRef ds:uri="http://schemas.microsoft.com/sharepoint/v3/contenttype/forms"/>
  </ds:schemaRefs>
</ds:datastoreItem>
</file>

<file path=customXml/itemProps2.xml><?xml version="1.0" encoding="utf-8"?>
<ds:datastoreItem xmlns:ds="http://schemas.openxmlformats.org/officeDocument/2006/customXml" ds:itemID="{55F94E8D-1CF3-4DB9-B5A3-837CACA2DA91}">
  <ds:schemaRefs>
    <ds:schemaRef ds:uri="http://purl.org/dc/elements/1.1/"/>
    <ds:schemaRef ds:uri="a4b4c8ad-7b79-46f2-ba56-e687ed727673"/>
    <ds:schemaRef ds:uri="http://schemas.microsoft.com/office/2006/documentManagement/types"/>
    <ds:schemaRef ds:uri="http://purl.org/dc/terms/"/>
    <ds:schemaRef ds:uri="6d02ad0a-e20a-4d36-8f1a-d97521b5a6a2"/>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018DDFB-FC7C-4C7A-92A0-C01577190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02ad0a-e20a-4d36-8f1a-d97521b5a6a2"/>
    <ds:schemaRef ds:uri="a4b4c8ad-7b79-46f2-ba56-e687ed7276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28</vt:i4>
      </vt:variant>
    </vt:vector>
  </HeadingPairs>
  <TitlesOfParts>
    <vt:vector size="54" baseType="lpstr">
      <vt:lpstr>Cover Page</vt:lpstr>
      <vt:lpstr>Notes to Readers</vt:lpstr>
      <vt:lpstr>Table of Contents</vt:lpstr>
      <vt:lpstr>T1-Financial Highlights</vt:lpstr>
      <vt:lpstr>T2-Income Statements</vt:lpstr>
      <vt:lpstr>T3-NII</vt:lpstr>
      <vt:lpstr>T4-Non-interest exp</vt:lpstr>
      <vt:lpstr>T5-Balance Sheet</vt:lpstr>
      <vt:lpstr>T6-Average BS</vt:lpstr>
      <vt:lpstr>T7-LUM</vt:lpstr>
      <vt:lpstr>T8-Deposits</vt:lpstr>
      <vt:lpstr>T9-Impaired loans</vt:lpstr>
      <vt:lpstr>T10-PCL by business</vt:lpstr>
      <vt:lpstr>T11-Allowance continuity</vt:lpstr>
      <vt:lpstr>T12-Allowance by business</vt:lpstr>
      <vt:lpstr>T13-Loan by Province</vt:lpstr>
      <vt:lpstr>T14-Resid mort by location</vt:lpstr>
      <vt:lpstr>T15-Residential mort by amort</vt:lpstr>
      <vt:lpstr>T16-LTV of new origination</vt:lpstr>
      <vt:lpstr>T17-LTV of existing</vt:lpstr>
      <vt:lpstr>T18-Avg Beacon Score</vt:lpstr>
      <vt:lpstr>T19-Mod Capital Disclosure Temp</vt:lpstr>
      <vt:lpstr>T20 - Leverage Ratio</vt:lpstr>
      <vt:lpstr>T21 - 10 yr review</vt:lpstr>
      <vt:lpstr>Non-GAAP</vt:lpstr>
      <vt:lpstr>Acronyms</vt:lpstr>
      <vt:lpstr>'Cover Page'!OLE_LINK1</vt:lpstr>
      <vt:lpstr>Acronyms!Print_Area</vt:lpstr>
      <vt:lpstr>'Cover Page'!Print_Area</vt:lpstr>
      <vt:lpstr>'Non-GAAP'!Print_Area</vt:lpstr>
      <vt:lpstr>'Notes to Readers'!Print_Area</vt:lpstr>
      <vt:lpstr>'T10-PCL by business'!Print_Area</vt:lpstr>
      <vt:lpstr>'T11-Allowance continuity'!Print_Area</vt:lpstr>
      <vt:lpstr>'T12-Allowance by business'!Print_Area</vt:lpstr>
      <vt:lpstr>'T13-Loan by Province'!Print_Area</vt:lpstr>
      <vt:lpstr>'T14-Resid mort by location'!Print_Area</vt:lpstr>
      <vt:lpstr>'T15-Residential mort by amort'!Print_Area</vt:lpstr>
      <vt:lpstr>'T16-LTV of new origination'!Print_Area</vt:lpstr>
      <vt:lpstr>'T17-LTV of existing'!Print_Area</vt:lpstr>
      <vt:lpstr>'T18-Avg Beacon Score'!Print_Area</vt:lpstr>
      <vt:lpstr>'T19-Mod Capital Disclosure Temp'!Print_Area</vt:lpstr>
      <vt:lpstr>'T1-Financial Highlights'!Print_Area</vt:lpstr>
      <vt:lpstr>'T20 - Leverage Ratio'!Print_Area</vt:lpstr>
      <vt:lpstr>'T21 - 10 yr review'!Print_Area</vt:lpstr>
      <vt:lpstr>'T2-Income Statements'!Print_Area</vt:lpstr>
      <vt:lpstr>'T3-NII'!Print_Area</vt:lpstr>
      <vt:lpstr>'T4-Non-interest exp'!Print_Area</vt:lpstr>
      <vt:lpstr>'T5-Balance Sheet'!Print_Area</vt:lpstr>
      <vt:lpstr>'T6-Average BS'!Print_Area</vt:lpstr>
      <vt:lpstr>'T7-LUM'!Print_Area</vt:lpstr>
      <vt:lpstr>'T8-Deposits'!Print_Area</vt:lpstr>
      <vt:lpstr>'T9-Impaired loans'!Print_Area</vt:lpstr>
      <vt:lpstr>'Table of Contents'!Print_Area</vt:lpstr>
      <vt:lpstr>'T19-Mod Capital Disclosure Temp'!Print_Titles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dc:creator>
  <cp:keywords/>
  <dc:description/>
  <cp:lastModifiedBy>Umair Madhani</cp:lastModifiedBy>
  <cp:revision/>
  <cp:lastPrinted>2021-02-22T17:18:40Z</cp:lastPrinted>
  <dcterms:created xsi:type="dcterms:W3CDTF">2013-05-03T17:43:19Z</dcterms:created>
  <dcterms:modified xsi:type="dcterms:W3CDTF">2021-02-22T17:18:58Z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0x010100F71362CE0A91D74C84DFC86989E08273</vt:lpwstr>
  </property>
</Properties>
</file>